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27371F57-6A0B-4082-8318-25BA598DF1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to Line" sheetId="1" r:id="rId1"/>
  </sheets>
  <definedNames>
    <definedName name="_xlnm.Print_Area" localSheetId="0">'Alto Line'!$B$1:$AD$26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23" i="1"/>
  <c r="Q24" i="1"/>
  <c r="Q25" i="1"/>
  <c r="Q26" i="1"/>
  <c r="M22" i="1"/>
  <c r="M23" i="1"/>
  <c r="M24" i="1"/>
  <c r="M25" i="1"/>
  <c r="M26" i="1"/>
  <c r="I22" i="1"/>
  <c r="I23" i="1"/>
  <c r="I24" i="1"/>
  <c r="I25" i="1"/>
  <c r="I26" i="1"/>
  <c r="E22" i="1"/>
  <c r="E23" i="1"/>
  <c r="E24" i="1"/>
  <c r="E25" i="1"/>
  <c r="E26" i="1"/>
  <c r="D17" i="1"/>
  <c r="A17" i="1"/>
  <c r="S26" i="1" l="1"/>
  <c r="G22" i="1"/>
  <c r="L22" i="1"/>
  <c r="R22" i="1"/>
  <c r="G23" i="1"/>
  <c r="L23" i="1"/>
  <c r="R23" i="1"/>
  <c r="G24" i="1"/>
  <c r="L24" i="1"/>
  <c r="R24" i="1"/>
  <c r="G25" i="1"/>
  <c r="L25" i="1"/>
  <c r="R25" i="1"/>
  <c r="G26" i="1"/>
  <c r="L26" i="1"/>
  <c r="R26" i="1"/>
  <c r="D22" i="1"/>
  <c r="J22" i="1"/>
  <c r="O22" i="1"/>
  <c r="D23" i="1"/>
  <c r="J23" i="1"/>
  <c r="O23" i="1"/>
  <c r="D24" i="1"/>
  <c r="J24" i="1"/>
  <c r="O24" i="1"/>
  <c r="D25" i="1"/>
  <c r="J25" i="1"/>
  <c r="O25" i="1"/>
  <c r="D26" i="1"/>
  <c r="J26" i="1"/>
  <c r="O26" i="1"/>
  <c r="F22" i="1"/>
  <c r="K22" i="1"/>
  <c r="P22" i="1"/>
  <c r="F23" i="1"/>
  <c r="K23" i="1"/>
  <c r="P23" i="1"/>
  <c r="F24" i="1"/>
  <c r="K24" i="1"/>
  <c r="P24" i="1"/>
  <c r="F25" i="1"/>
  <c r="K25" i="1"/>
  <c r="P25" i="1"/>
  <c r="F26" i="1"/>
  <c r="K26" i="1"/>
  <c r="P26" i="1"/>
  <c r="H22" i="1"/>
  <c r="N22" i="1"/>
  <c r="S22" i="1"/>
  <c r="H23" i="1"/>
  <c r="N23" i="1"/>
  <c r="S23" i="1"/>
  <c r="H24" i="1"/>
  <c r="N24" i="1"/>
  <c r="S24" i="1"/>
  <c r="H25" i="1"/>
  <c r="N25" i="1"/>
  <c r="S25" i="1"/>
  <c r="H26" i="1"/>
  <c r="N26" i="1"/>
</calcChain>
</file>

<file path=xl/sharedStrings.xml><?xml version="1.0" encoding="utf-8"?>
<sst xmlns="http://schemas.openxmlformats.org/spreadsheetml/2006/main" count="31" uniqueCount="23">
  <si>
    <t>Alto Line</t>
  </si>
  <si>
    <t>EN 442 Certification Data</t>
  </si>
  <si>
    <t>Bauhöhe</t>
  </si>
  <si>
    <t>1600 mm</t>
  </si>
  <si>
    <t>1800 mm</t>
  </si>
  <si>
    <t>2000 mm</t>
  </si>
  <si>
    <t>2200 mm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</si>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</sst>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4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Border="1" applyProtection="1">
      <protection hidden="1"/>
    </xf>
    <xf numFmtId="165" fontId="5" fillId="0" borderId="7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164" fontId="13" fillId="4" borderId="14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13" fillId="4" borderId="15" xfId="2" applyNumberFormat="1" applyFont="1" applyFill="1" applyBorder="1" applyAlignment="1" applyProtection="1">
      <alignment horizontal="center"/>
      <protection hidden="1"/>
    </xf>
    <xf numFmtId="2" fontId="9" fillId="4" borderId="16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5" fontId="5" fillId="0" borderId="6" xfId="1" applyNumberFormat="1" applyFont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vertical="center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10" xfId="1" applyNumberFormat="1" applyFont="1" applyFill="1" applyBorder="1" applyProtection="1">
      <protection hidden="1"/>
    </xf>
    <xf numFmtId="165" fontId="5" fillId="0" borderId="9" xfId="1" applyNumberFormat="1" applyFont="1" applyBorder="1" applyAlignment="1" applyProtection="1">
      <alignment vertical="center"/>
      <protection hidden="1"/>
    </xf>
    <xf numFmtId="165" fontId="5" fillId="0" borderId="3" xfId="1" applyNumberFormat="1" applyFont="1" applyBorder="1" applyProtection="1">
      <protection hidden="1"/>
    </xf>
    <xf numFmtId="165" fontId="5" fillId="0" borderId="10" xfId="1" applyNumberFormat="1" applyFont="1" applyBorder="1" applyProtection="1">
      <protection hidden="1"/>
    </xf>
    <xf numFmtId="165" fontId="5" fillId="0" borderId="11" xfId="1" applyNumberFormat="1" applyFont="1" applyBorder="1" applyAlignment="1" applyProtection="1">
      <alignment vertical="center"/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3" xfId="1" applyNumberFormat="1" applyFont="1" applyBorder="1" applyProtection="1"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5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5" fontId="5" fillId="0" borderId="17" xfId="1" applyNumberFormat="1" applyFont="1" applyBorder="1" applyProtection="1"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18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showGridLines="0" tabSelected="1" topLeftCell="B1" zoomScale="70" zoomScaleNormal="70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19" ht="30.75" customHeight="1" x14ac:dyDescent="0.5">
      <c r="B1" s="2"/>
      <c r="C1" s="3"/>
      <c r="D1" s="56" t="s">
        <v>0</v>
      </c>
      <c r="E1" s="56"/>
      <c r="F1" s="56"/>
      <c r="G1" s="56"/>
      <c r="H1" s="56"/>
      <c r="I1" s="5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.75" customHeight="1" x14ac:dyDescent="0.25"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1" x14ac:dyDescent="0.35">
      <c r="B3" s="8" t="s">
        <v>1</v>
      </c>
      <c r="C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5.75" x14ac:dyDescent="0.25">
      <c r="B4" s="57" t="s">
        <v>2</v>
      </c>
      <c r="C4" s="58"/>
      <c r="D4" s="59" t="s">
        <v>3</v>
      </c>
      <c r="E4" s="59"/>
      <c r="F4" s="59"/>
      <c r="G4" s="59"/>
      <c r="H4" s="59" t="s">
        <v>4</v>
      </c>
      <c r="I4" s="59"/>
      <c r="J4" s="59"/>
      <c r="K4" s="59"/>
      <c r="L4" s="59" t="s">
        <v>5</v>
      </c>
      <c r="M4" s="59"/>
      <c r="N4" s="59"/>
      <c r="O4" s="59"/>
      <c r="P4" s="59" t="s">
        <v>6</v>
      </c>
      <c r="Q4" s="59"/>
      <c r="R4" s="59"/>
      <c r="S4" s="59"/>
    </row>
    <row r="5" spans="1:19" ht="15.75" x14ac:dyDescent="0.25">
      <c r="B5" s="60" t="s">
        <v>7</v>
      </c>
      <c r="C5" s="61"/>
      <c r="D5" s="10">
        <v>11</v>
      </c>
      <c r="E5" s="10">
        <v>20</v>
      </c>
      <c r="F5" s="10">
        <v>21</v>
      </c>
      <c r="G5" s="10">
        <v>22</v>
      </c>
      <c r="H5" s="10">
        <v>11</v>
      </c>
      <c r="I5" s="10">
        <v>20</v>
      </c>
      <c r="J5" s="10">
        <v>21</v>
      </c>
      <c r="K5" s="10">
        <v>22</v>
      </c>
      <c r="L5" s="10">
        <v>11</v>
      </c>
      <c r="M5" s="10">
        <v>20</v>
      </c>
      <c r="N5" s="10">
        <v>21</v>
      </c>
      <c r="O5" s="10">
        <v>22</v>
      </c>
      <c r="P5" s="10">
        <v>11</v>
      </c>
      <c r="Q5" s="10">
        <v>20</v>
      </c>
      <c r="R5" s="10">
        <v>21</v>
      </c>
      <c r="S5" s="10">
        <v>22</v>
      </c>
    </row>
    <row r="6" spans="1:19" ht="16.5" thickBot="1" x14ac:dyDescent="0.3">
      <c r="B6" s="62"/>
      <c r="C6" s="63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spans="1:19" ht="15.75" x14ac:dyDescent="0.25">
      <c r="B7" s="57" t="s">
        <v>8</v>
      </c>
      <c r="C7" s="64"/>
      <c r="D7" s="11">
        <v>1959</v>
      </c>
      <c r="E7" s="69">
        <v>2310</v>
      </c>
      <c r="F7" s="12">
        <v>2808</v>
      </c>
      <c r="G7" s="13">
        <v>3390</v>
      </c>
      <c r="H7" s="11">
        <v>2133</v>
      </c>
      <c r="I7" s="69">
        <v>2532</v>
      </c>
      <c r="J7" s="12">
        <v>3060</v>
      </c>
      <c r="K7" s="13">
        <v>3690</v>
      </c>
      <c r="L7" s="11">
        <v>2298</v>
      </c>
      <c r="M7" s="69">
        <v>2748</v>
      </c>
      <c r="N7" s="12">
        <v>3270</v>
      </c>
      <c r="O7" s="13">
        <v>3960</v>
      </c>
      <c r="P7" s="11">
        <v>2454</v>
      </c>
      <c r="Q7" s="69">
        <v>2958</v>
      </c>
      <c r="R7" s="12">
        <v>3510</v>
      </c>
      <c r="S7" s="13">
        <v>4230</v>
      </c>
    </row>
    <row r="8" spans="1:19" ht="15.75" x14ac:dyDescent="0.25">
      <c r="B8" s="65" t="s">
        <v>9</v>
      </c>
      <c r="C8" s="66"/>
      <c r="D8" s="14">
        <v>1.3050999999999999</v>
      </c>
      <c r="E8" s="70">
        <v>1.2706</v>
      </c>
      <c r="F8" s="15">
        <v>1.3076000000000001</v>
      </c>
      <c r="G8" s="16">
        <v>1.3142</v>
      </c>
      <c r="H8" s="14">
        <v>1.3009999999999999</v>
      </c>
      <c r="I8" s="70">
        <v>1.2712000000000001</v>
      </c>
      <c r="J8" s="15">
        <v>1.3041</v>
      </c>
      <c r="K8" s="16">
        <v>1.3069999999999999</v>
      </c>
      <c r="L8" s="14">
        <v>1.2968999999999999</v>
      </c>
      <c r="M8" s="70">
        <v>1.2719</v>
      </c>
      <c r="N8" s="15">
        <v>1.3006</v>
      </c>
      <c r="O8" s="16">
        <v>1.2998000000000001</v>
      </c>
      <c r="P8" s="14">
        <v>1.2927999999999999</v>
      </c>
      <c r="Q8" s="70">
        <v>1.2726</v>
      </c>
      <c r="R8" s="15">
        <v>1.2971999999999999</v>
      </c>
      <c r="S8" s="16">
        <v>1.2926</v>
      </c>
    </row>
    <row r="9" spans="1:19" ht="15.75" x14ac:dyDescent="0.25">
      <c r="B9" s="57" t="s">
        <v>10</v>
      </c>
      <c r="C9" s="64"/>
      <c r="D9" s="17">
        <v>9.4</v>
      </c>
      <c r="E9" s="71">
        <v>7.33</v>
      </c>
      <c r="F9" s="18">
        <v>12.66</v>
      </c>
      <c r="G9" s="19">
        <v>28.99</v>
      </c>
      <c r="H9" s="17">
        <v>9.86</v>
      </c>
      <c r="I9" s="71">
        <v>8.25</v>
      </c>
      <c r="J9" s="18">
        <v>13.58</v>
      </c>
      <c r="K9" s="19">
        <v>29.9</v>
      </c>
      <c r="L9" s="17">
        <v>12.15</v>
      </c>
      <c r="M9" s="71">
        <v>9.17</v>
      </c>
      <c r="N9" s="18">
        <v>16.2</v>
      </c>
      <c r="O9" s="19">
        <v>37.74</v>
      </c>
      <c r="P9" s="17">
        <v>12.61</v>
      </c>
      <c r="Q9" s="71">
        <v>10.09</v>
      </c>
      <c r="R9" s="18">
        <v>17.11</v>
      </c>
      <c r="S9" s="19">
        <v>38.659999999999997</v>
      </c>
    </row>
    <row r="10" spans="1:19" ht="15.75" x14ac:dyDescent="0.25">
      <c r="B10" s="65" t="s">
        <v>11</v>
      </c>
      <c r="C10" s="66"/>
      <c r="D10" s="20">
        <v>56.1</v>
      </c>
      <c r="E10" s="72">
        <v>77.7</v>
      </c>
      <c r="F10" s="21">
        <v>85.8</v>
      </c>
      <c r="G10" s="22">
        <v>94.2</v>
      </c>
      <c r="H10" s="20">
        <v>63</v>
      </c>
      <c r="I10" s="72">
        <v>86.7</v>
      </c>
      <c r="J10" s="21">
        <v>96</v>
      </c>
      <c r="K10" s="22">
        <v>105.3</v>
      </c>
      <c r="L10" s="20">
        <v>69.599999999999994</v>
      </c>
      <c r="M10" s="72">
        <v>95.4</v>
      </c>
      <c r="N10" s="21">
        <v>106.2</v>
      </c>
      <c r="O10" s="22">
        <v>116.4</v>
      </c>
      <c r="P10" s="20">
        <v>75.599999999999994</v>
      </c>
      <c r="Q10" s="72">
        <v>105.6</v>
      </c>
      <c r="R10" s="21">
        <v>116.4</v>
      </c>
      <c r="S10" s="22">
        <v>126.6</v>
      </c>
    </row>
    <row r="11" spans="1:19" ht="16.5" thickBot="1" x14ac:dyDescent="0.3">
      <c r="B11" s="57" t="s">
        <v>12</v>
      </c>
      <c r="C11" s="64"/>
      <c r="D11" s="23">
        <v>7.2</v>
      </c>
      <c r="E11" s="73">
        <v>14.1</v>
      </c>
      <c r="F11" s="24">
        <v>14.1</v>
      </c>
      <c r="G11" s="25">
        <v>14.1</v>
      </c>
      <c r="H11" s="23">
        <v>8.1</v>
      </c>
      <c r="I11" s="73">
        <v>16.2</v>
      </c>
      <c r="J11" s="24">
        <v>15.9</v>
      </c>
      <c r="K11" s="25">
        <v>15.9</v>
      </c>
      <c r="L11" s="23">
        <v>9</v>
      </c>
      <c r="M11" s="73">
        <v>18.3</v>
      </c>
      <c r="N11" s="24">
        <v>17.7</v>
      </c>
      <c r="O11" s="25">
        <v>17.7</v>
      </c>
      <c r="P11" s="23">
        <v>9.9</v>
      </c>
      <c r="Q11" s="73">
        <v>20.100000000000001</v>
      </c>
      <c r="R11" s="24">
        <v>20.100000000000001</v>
      </c>
      <c r="S11" s="25">
        <v>20.100000000000001</v>
      </c>
    </row>
    <row r="12" spans="1:19" ht="15.75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21.75" thickBot="1" x14ac:dyDescent="0.4">
      <c r="B13" s="26" t="s">
        <v>13</v>
      </c>
      <c r="C13" s="26"/>
      <c r="D13" s="26"/>
      <c r="E13" s="26"/>
      <c r="F13" s="27"/>
      <c r="G13" s="28" t="s">
        <v>14</v>
      </c>
      <c r="I13" s="28"/>
      <c r="J13" s="28"/>
      <c r="K13" s="28"/>
      <c r="L13" s="2"/>
      <c r="M13" s="2"/>
      <c r="N13" s="2"/>
      <c r="O13" s="2"/>
      <c r="P13" s="2"/>
      <c r="Q13" s="2"/>
      <c r="R13" s="2"/>
      <c r="S13" s="2"/>
    </row>
    <row r="14" spans="1:19" ht="15.75" x14ac:dyDescent="0.25">
      <c r="A14" s="29">
        <v>75</v>
      </c>
      <c r="B14" s="30" t="s">
        <v>15</v>
      </c>
      <c r="C14" s="30"/>
      <c r="D14" s="31">
        <v>75</v>
      </c>
      <c r="E14" s="31"/>
      <c r="F14" s="32" t="s">
        <v>16</v>
      </c>
      <c r="G14" s="33" t="s">
        <v>17</v>
      </c>
      <c r="I14" s="33"/>
      <c r="J14" s="33"/>
      <c r="K14" s="33"/>
      <c r="L14" s="2"/>
      <c r="M14" s="2"/>
      <c r="N14" s="2"/>
      <c r="O14" s="2"/>
      <c r="P14" s="2"/>
      <c r="Q14" s="2"/>
      <c r="R14" s="2"/>
      <c r="S14" s="2"/>
    </row>
    <row r="15" spans="1:19" ht="15.75" x14ac:dyDescent="0.25">
      <c r="A15" s="34">
        <v>65</v>
      </c>
      <c r="B15" s="30" t="s">
        <v>18</v>
      </c>
      <c r="C15" s="30"/>
      <c r="D15" s="31">
        <v>65</v>
      </c>
      <c r="E15" s="31"/>
      <c r="F15" s="32" t="s">
        <v>16</v>
      </c>
      <c r="G15" s="33" t="s">
        <v>19</v>
      </c>
      <c r="I15" s="33"/>
      <c r="J15" s="33"/>
      <c r="K15" s="33"/>
      <c r="L15" s="2"/>
      <c r="M15" s="2"/>
      <c r="N15" s="2"/>
      <c r="O15" s="2"/>
      <c r="P15" s="2"/>
      <c r="Q15" s="2"/>
      <c r="R15" s="2"/>
      <c r="S15" s="2"/>
    </row>
    <row r="16" spans="1:19" ht="15.75" x14ac:dyDescent="0.25">
      <c r="A16" s="34">
        <v>20</v>
      </c>
      <c r="B16" s="30" t="s">
        <v>20</v>
      </c>
      <c r="C16" s="30"/>
      <c r="D16" s="31">
        <v>20</v>
      </c>
      <c r="E16" s="31"/>
      <c r="F16" s="32" t="s">
        <v>16</v>
      </c>
      <c r="G16" s="33" t="s">
        <v>21</v>
      </c>
      <c r="I16" s="33"/>
      <c r="J16" s="33"/>
      <c r="K16" s="33"/>
      <c r="L16" s="2"/>
      <c r="M16" s="2"/>
      <c r="N16" s="2"/>
      <c r="O16" s="2"/>
      <c r="P16" s="2"/>
      <c r="Q16" s="2"/>
      <c r="R16" s="2"/>
      <c r="S16" s="2"/>
    </row>
    <row r="17" spans="1:19" ht="16.5" customHeight="1" thickBot="1" x14ac:dyDescent="0.3">
      <c r="A17" s="35">
        <f>(A14-A15)/LN((A14-A16)/(A15-A16))</f>
        <v>49.83288654563971</v>
      </c>
      <c r="B17" s="36" t="s">
        <v>22</v>
      </c>
      <c r="C17" s="36"/>
      <c r="D17" s="37">
        <f>(D14-D15)/LN((D14-D16)/(D15-D16))</f>
        <v>49.83288654563971</v>
      </c>
      <c r="E17" s="37"/>
      <c r="F17" s="9"/>
      <c r="G17" s="38"/>
      <c r="H17" s="7"/>
      <c r="I17" s="7"/>
      <c r="J17" s="9"/>
      <c r="K17" s="9"/>
      <c r="L17" s="2"/>
      <c r="M17" s="2"/>
      <c r="N17" s="2"/>
      <c r="O17" s="2"/>
      <c r="P17" s="2"/>
      <c r="Q17" s="2"/>
      <c r="R17" s="2"/>
      <c r="S17" s="2"/>
    </row>
    <row r="18" spans="1:19" ht="15.75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5.75" x14ac:dyDescent="0.25">
      <c r="B19" s="9"/>
      <c r="C19" s="39" t="s">
        <v>2</v>
      </c>
      <c r="D19" s="67" t="s">
        <v>3</v>
      </c>
      <c r="E19" s="67"/>
      <c r="F19" s="67"/>
      <c r="G19" s="67"/>
      <c r="H19" s="67" t="s">
        <v>4</v>
      </c>
      <c r="I19" s="67"/>
      <c r="J19" s="67"/>
      <c r="K19" s="67"/>
      <c r="L19" s="67" t="s">
        <v>5</v>
      </c>
      <c r="M19" s="67"/>
      <c r="N19" s="67"/>
      <c r="O19" s="67"/>
      <c r="P19" s="67" t="s">
        <v>6</v>
      </c>
      <c r="Q19" s="67"/>
      <c r="R19" s="67"/>
      <c r="S19" s="67"/>
    </row>
    <row r="20" spans="1:19" ht="15.75" x14ac:dyDescent="0.25">
      <c r="B20" s="9"/>
      <c r="C20" s="40" t="s">
        <v>7</v>
      </c>
      <c r="D20" s="10">
        <v>11</v>
      </c>
      <c r="E20" s="10">
        <v>20</v>
      </c>
      <c r="F20" s="10">
        <v>21</v>
      </c>
      <c r="G20" s="10">
        <v>22</v>
      </c>
      <c r="H20" s="10">
        <v>11</v>
      </c>
      <c r="I20" s="10">
        <v>20</v>
      </c>
      <c r="J20" s="10">
        <v>21</v>
      </c>
      <c r="K20" s="10">
        <v>22</v>
      </c>
      <c r="L20" s="10">
        <v>11</v>
      </c>
      <c r="M20" s="10">
        <v>20</v>
      </c>
      <c r="N20" s="10">
        <v>21</v>
      </c>
      <c r="O20" s="10">
        <v>22</v>
      </c>
      <c r="P20" s="10">
        <v>11</v>
      </c>
      <c r="Q20" s="10">
        <v>20</v>
      </c>
      <c r="R20" s="10">
        <v>21</v>
      </c>
      <c r="S20" s="10">
        <v>22</v>
      </c>
    </row>
    <row r="21" spans="1:19" ht="16.5" thickBot="1" x14ac:dyDescent="0.3">
      <c r="B21" s="9"/>
      <c r="C21" s="41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</row>
    <row r="22" spans="1:19" ht="15.75" x14ac:dyDescent="0.25">
      <c r="B22" s="9"/>
      <c r="C22" s="42">
        <v>300</v>
      </c>
      <c r="D22" s="43">
        <f t="shared" ref="D22:S26" si="0">ROUND(D$7*$C22/1000*($D$17/$A$17)^D$8,0)</f>
        <v>588</v>
      </c>
      <c r="E22" s="12">
        <f t="shared" si="0"/>
        <v>693</v>
      </c>
      <c r="F22" s="12">
        <f t="shared" si="0"/>
        <v>842</v>
      </c>
      <c r="G22" s="13">
        <f t="shared" si="0"/>
        <v>1017</v>
      </c>
      <c r="H22" s="43">
        <f t="shared" si="0"/>
        <v>640</v>
      </c>
      <c r="I22" s="12">
        <f t="shared" si="0"/>
        <v>760</v>
      </c>
      <c r="J22" s="12">
        <f t="shared" si="0"/>
        <v>918</v>
      </c>
      <c r="K22" s="13">
        <f t="shared" si="0"/>
        <v>1107</v>
      </c>
      <c r="L22" s="43">
        <f t="shared" si="0"/>
        <v>689</v>
      </c>
      <c r="M22" s="12">
        <f t="shared" si="0"/>
        <v>824</v>
      </c>
      <c r="N22" s="12">
        <f t="shared" si="0"/>
        <v>981</v>
      </c>
      <c r="O22" s="13">
        <f t="shared" si="0"/>
        <v>1188</v>
      </c>
      <c r="P22" s="43">
        <f t="shared" si="0"/>
        <v>736</v>
      </c>
      <c r="Q22" s="12">
        <f t="shared" si="0"/>
        <v>887</v>
      </c>
      <c r="R22" s="12">
        <f t="shared" si="0"/>
        <v>1053</v>
      </c>
      <c r="S22" s="13">
        <f t="shared" si="0"/>
        <v>1269</v>
      </c>
    </row>
    <row r="23" spans="1:19" ht="15.75" x14ac:dyDescent="0.25">
      <c r="B23" s="9"/>
      <c r="C23" s="44">
        <v>400</v>
      </c>
      <c r="D23" s="45">
        <f t="shared" si="0"/>
        <v>784</v>
      </c>
      <c r="E23" s="46">
        <f t="shared" si="0"/>
        <v>924</v>
      </c>
      <c r="F23" s="46">
        <f t="shared" si="0"/>
        <v>1123</v>
      </c>
      <c r="G23" s="47">
        <f t="shared" si="0"/>
        <v>1356</v>
      </c>
      <c r="H23" s="45">
        <f t="shared" si="0"/>
        <v>853</v>
      </c>
      <c r="I23" s="46">
        <f t="shared" si="0"/>
        <v>1013</v>
      </c>
      <c r="J23" s="46">
        <f t="shared" si="0"/>
        <v>1224</v>
      </c>
      <c r="K23" s="47">
        <f t="shared" si="0"/>
        <v>1476</v>
      </c>
      <c r="L23" s="45">
        <f t="shared" si="0"/>
        <v>919</v>
      </c>
      <c r="M23" s="46">
        <f t="shared" si="0"/>
        <v>1099</v>
      </c>
      <c r="N23" s="46">
        <f t="shared" si="0"/>
        <v>1308</v>
      </c>
      <c r="O23" s="47">
        <f t="shared" si="0"/>
        <v>1584</v>
      </c>
      <c r="P23" s="45">
        <f t="shared" si="0"/>
        <v>982</v>
      </c>
      <c r="Q23" s="46">
        <f t="shared" si="0"/>
        <v>1183</v>
      </c>
      <c r="R23" s="46">
        <f t="shared" si="0"/>
        <v>1404</v>
      </c>
      <c r="S23" s="47">
        <f t="shared" si="0"/>
        <v>1692</v>
      </c>
    </row>
    <row r="24" spans="1:19" ht="15.75" x14ac:dyDescent="0.25">
      <c r="B24" s="9"/>
      <c r="C24" s="42">
        <v>500</v>
      </c>
      <c r="D24" s="48">
        <f t="shared" si="0"/>
        <v>980</v>
      </c>
      <c r="E24" s="49">
        <f t="shared" si="0"/>
        <v>1155</v>
      </c>
      <c r="F24" s="49">
        <f t="shared" si="0"/>
        <v>1404</v>
      </c>
      <c r="G24" s="50">
        <f t="shared" si="0"/>
        <v>1695</v>
      </c>
      <c r="H24" s="48">
        <f t="shared" si="0"/>
        <v>1067</v>
      </c>
      <c r="I24" s="49">
        <f t="shared" si="0"/>
        <v>1266</v>
      </c>
      <c r="J24" s="49">
        <f t="shared" si="0"/>
        <v>1530</v>
      </c>
      <c r="K24" s="50">
        <f t="shared" si="0"/>
        <v>1845</v>
      </c>
      <c r="L24" s="48">
        <f t="shared" si="0"/>
        <v>1149</v>
      </c>
      <c r="M24" s="49">
        <f t="shared" si="0"/>
        <v>1374</v>
      </c>
      <c r="N24" s="49">
        <f t="shared" si="0"/>
        <v>1635</v>
      </c>
      <c r="O24" s="50">
        <f t="shared" si="0"/>
        <v>1980</v>
      </c>
      <c r="P24" s="48">
        <f t="shared" si="0"/>
        <v>1227</v>
      </c>
      <c r="Q24" s="49">
        <f t="shared" si="0"/>
        <v>1479</v>
      </c>
      <c r="R24" s="49">
        <f t="shared" si="0"/>
        <v>1755</v>
      </c>
      <c r="S24" s="50">
        <f t="shared" si="0"/>
        <v>2115</v>
      </c>
    </row>
    <row r="25" spans="1:19" ht="15.75" x14ac:dyDescent="0.25">
      <c r="B25" s="9"/>
      <c r="C25" s="44">
        <v>600</v>
      </c>
      <c r="D25" s="45">
        <f t="shared" si="0"/>
        <v>1175</v>
      </c>
      <c r="E25" s="46">
        <f t="shared" si="0"/>
        <v>1386</v>
      </c>
      <c r="F25" s="46">
        <f t="shared" si="0"/>
        <v>1685</v>
      </c>
      <c r="G25" s="47">
        <f t="shared" si="0"/>
        <v>2034</v>
      </c>
      <c r="H25" s="45">
        <f t="shared" si="0"/>
        <v>1280</v>
      </c>
      <c r="I25" s="46">
        <f t="shared" si="0"/>
        <v>1519</v>
      </c>
      <c r="J25" s="46">
        <f t="shared" si="0"/>
        <v>1836</v>
      </c>
      <c r="K25" s="47">
        <f t="shared" si="0"/>
        <v>2214</v>
      </c>
      <c r="L25" s="45">
        <f t="shared" si="0"/>
        <v>1379</v>
      </c>
      <c r="M25" s="46">
        <f t="shared" si="0"/>
        <v>1649</v>
      </c>
      <c r="N25" s="46">
        <f t="shared" si="0"/>
        <v>1962</v>
      </c>
      <c r="O25" s="47">
        <f t="shared" si="0"/>
        <v>2376</v>
      </c>
      <c r="P25" s="45">
        <f t="shared" si="0"/>
        <v>1472</v>
      </c>
      <c r="Q25" s="46">
        <f t="shared" si="0"/>
        <v>1775</v>
      </c>
      <c r="R25" s="46">
        <f t="shared" si="0"/>
        <v>2106</v>
      </c>
      <c r="S25" s="47">
        <f t="shared" si="0"/>
        <v>2538</v>
      </c>
    </row>
    <row r="26" spans="1:19" ht="16.5" thickBot="1" x14ac:dyDescent="0.3">
      <c r="B26" s="9"/>
      <c r="C26" s="42">
        <v>700</v>
      </c>
      <c r="D26" s="51">
        <f t="shared" si="0"/>
        <v>1371</v>
      </c>
      <c r="E26" s="52">
        <f t="shared" si="0"/>
        <v>1617</v>
      </c>
      <c r="F26" s="52">
        <f t="shared" si="0"/>
        <v>1966</v>
      </c>
      <c r="G26" s="53">
        <f t="shared" si="0"/>
        <v>2373</v>
      </c>
      <c r="H26" s="51">
        <f t="shared" si="0"/>
        <v>1493</v>
      </c>
      <c r="I26" s="52">
        <f t="shared" si="0"/>
        <v>1772</v>
      </c>
      <c r="J26" s="52">
        <f t="shared" si="0"/>
        <v>2142</v>
      </c>
      <c r="K26" s="53">
        <f t="shared" si="0"/>
        <v>2583</v>
      </c>
      <c r="L26" s="51">
        <f t="shared" si="0"/>
        <v>1609</v>
      </c>
      <c r="M26" s="52">
        <f t="shared" si="0"/>
        <v>1924</v>
      </c>
      <c r="N26" s="52">
        <f t="shared" si="0"/>
        <v>2289</v>
      </c>
      <c r="O26" s="53">
        <f t="shared" si="0"/>
        <v>2772</v>
      </c>
      <c r="P26" s="51">
        <f t="shared" si="0"/>
        <v>1718</v>
      </c>
      <c r="Q26" s="52">
        <f t="shared" si="0"/>
        <v>2071</v>
      </c>
      <c r="R26" s="52">
        <f t="shared" si="0"/>
        <v>2457</v>
      </c>
      <c r="S26" s="53">
        <f t="shared" si="0"/>
        <v>2961</v>
      </c>
    </row>
  </sheetData>
  <sheetProtection algorithmName="SHA-512" hashValue="UvPgQkn4ze1InP/fcgKSWtVfgu5dEXyfnciro+l4DHAx1Y3fTMKiH8UsWN7/vyZTbBT+iNnUSomS0tzod2lzuA==" saltValue="aQQ6NZhyrAurmF/31lhMpQ==" spinCount="100000" sheet="1" objects="1" scenarios="1"/>
  <mergeCells count="25">
    <mergeCell ref="H19:K19"/>
    <mergeCell ref="L19:O19"/>
    <mergeCell ref="P19:S19"/>
    <mergeCell ref="D21:G21"/>
    <mergeCell ref="H21:K21"/>
    <mergeCell ref="L21:O21"/>
    <mergeCell ref="P21:S21"/>
    <mergeCell ref="D19:G19"/>
    <mergeCell ref="B7:C7"/>
    <mergeCell ref="B8:C8"/>
    <mergeCell ref="B9:C9"/>
    <mergeCell ref="B10:C10"/>
    <mergeCell ref="B11:C11"/>
    <mergeCell ref="P6:S6"/>
    <mergeCell ref="D1:H1"/>
    <mergeCell ref="B4:C4"/>
    <mergeCell ref="D4:G4"/>
    <mergeCell ref="H4:K4"/>
    <mergeCell ref="L4:O4"/>
    <mergeCell ref="P4:S4"/>
    <mergeCell ref="B5:C5"/>
    <mergeCell ref="B6:C6"/>
    <mergeCell ref="D6:G6"/>
    <mergeCell ref="H6:K6"/>
    <mergeCell ref="L6:O6"/>
  </mergeCells>
  <pageMargins left="0.39370078740157483" right="0.39370078740157483" top="0.39370078740157483" bottom="0.78740157480314965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Alto Line</vt:lpstr>
      <vt:lpstr>'Alto Line'!Print_Area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2013-04-11T10:14:36Z</dcterms:created>
  <dcterms:modified xsi:type="dcterms:W3CDTF">2023-11-21T12:34:17Z</dcterms:modified>
</cp:coreProperties>
</file>