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2ABEB9C8-2C26-4AE8-BDEA-FBADF15EC3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o Plan" sheetId="1" r:id="rId1"/>
  </sheets>
  <definedNames>
    <definedName name="_xlnm.Print_Area" localSheetId="0">'Reno Plan'!$A$1:$Z$34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/>
  <c r="F34" i="1"/>
  <c r="G34" i="1"/>
  <c r="H34" i="1"/>
  <c r="C17" i="1" l="1"/>
  <c r="F22" i="1" l="1"/>
  <c r="G25" i="1"/>
  <c r="C27" i="1"/>
  <c r="G28" i="1"/>
  <c r="C30" i="1"/>
  <c r="C31" i="1"/>
  <c r="G32" i="1"/>
  <c r="C22" i="1"/>
  <c r="G22" i="1"/>
  <c r="C23" i="1"/>
  <c r="G23" i="1"/>
  <c r="C24" i="1"/>
  <c r="G24" i="1"/>
  <c r="D25" i="1"/>
  <c r="H25" i="1"/>
  <c r="D26" i="1"/>
  <c r="H26" i="1"/>
  <c r="D27" i="1"/>
  <c r="H27" i="1"/>
  <c r="D28" i="1"/>
  <c r="H28" i="1"/>
  <c r="D29" i="1"/>
  <c r="H29" i="1"/>
  <c r="D30" i="1"/>
  <c r="H30" i="1"/>
  <c r="D31" i="1"/>
  <c r="H31" i="1"/>
  <c r="D32" i="1"/>
  <c r="H32" i="1"/>
  <c r="D33" i="1"/>
  <c r="C34" i="1"/>
  <c r="F23" i="1"/>
  <c r="C25" i="1"/>
  <c r="G27" i="1"/>
  <c r="C29" i="1"/>
  <c r="G30" i="1"/>
  <c r="C32" i="1"/>
  <c r="H22" i="1"/>
  <c r="H23" i="1"/>
  <c r="D24" i="1"/>
  <c r="H24" i="1"/>
  <c r="E25" i="1"/>
  <c r="E26" i="1"/>
  <c r="E27" i="1"/>
  <c r="E28" i="1"/>
  <c r="E29" i="1"/>
  <c r="E30" i="1"/>
  <c r="E31" i="1"/>
  <c r="E32" i="1"/>
  <c r="E33" i="1"/>
  <c r="D34" i="1"/>
  <c r="F24" i="1"/>
  <c r="C26" i="1"/>
  <c r="G26" i="1"/>
  <c r="C28" i="1"/>
  <c r="G29" i="1"/>
  <c r="G31" i="1"/>
  <c r="C33" i="1"/>
  <c r="D22" i="1"/>
  <c r="D23" i="1"/>
  <c r="E22" i="1"/>
  <c r="E23" i="1"/>
  <c r="E24" i="1"/>
  <c r="F25" i="1"/>
  <c r="F26" i="1"/>
  <c r="F27" i="1"/>
  <c r="F28" i="1"/>
  <c r="F29" i="1"/>
  <c r="F30" i="1"/>
  <c r="F31" i="1"/>
  <c r="F32" i="1"/>
  <c r="E34" i="1"/>
</calcChain>
</file>

<file path=xl/sharedStrings.xml><?xml version="1.0" encoding="utf-8"?>
<sst xmlns="http://schemas.openxmlformats.org/spreadsheetml/2006/main" count="27" uniqueCount="21">
  <si>
    <t>EN 442 Certification Data</t>
  </si>
  <si>
    <t>Hauteur</t>
  </si>
  <si>
    <t>550 mm</t>
  </si>
  <si>
    <t>950 mm</t>
  </si>
  <si>
    <t>Type</t>
  </si>
  <si>
    <t>W/m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</si>
  <si>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</si>
  <si>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</si>
  <si>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</si>
  <si>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</si>
  <si>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</si>
  <si>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</si>
  <si>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</si>
  <si>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&lt;&lt;&lt;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</si>
  <si>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</si>
  <si>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</si>
  <si>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</si>
  <si>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</si>
  <si>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</si>
  <si>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</si>
  <si>
    <t>Reno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</si>
</sst>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5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0000"/>
      </bottom>
      <diagonal/>
    </border>
    <border>
      <left/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4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4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3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4" fontId="11" fillId="2" borderId="0" xfId="1" applyNumberFormat="1" applyFont="1" applyFill="1" applyAlignment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3" borderId="2" xfId="1" applyNumberFormat="1" applyFont="1" applyFill="1" applyBorder="1" applyProtection="1">
      <protection hidden="1"/>
    </xf>
    <xf numFmtId="165" fontId="5" fillId="0" borderId="2" xfId="1" applyNumberFormat="1" applyFont="1" applyFill="1" applyBorder="1" applyProtection="1">
      <protection hidden="1"/>
    </xf>
    <xf numFmtId="164" fontId="9" fillId="3" borderId="2" xfId="1" applyNumberFormat="1" applyFont="1" applyFill="1" applyBorder="1" applyAlignment="1" applyProtection="1">
      <alignment horizontal="center"/>
      <protection hidden="1"/>
    </xf>
    <xf numFmtId="164" fontId="9" fillId="3" borderId="12" xfId="1" applyNumberFormat="1" applyFont="1" applyFill="1" applyBorder="1" applyAlignment="1" applyProtection="1">
      <alignment horizontal="center"/>
      <protection hidden="1"/>
    </xf>
    <xf numFmtId="165" fontId="5" fillId="0" borderId="14" xfId="1" applyNumberFormat="1" applyFont="1" applyFill="1" applyBorder="1" applyAlignment="1" applyProtection="1">
      <alignment vertical="center"/>
      <protection hidden="1"/>
    </xf>
    <xf numFmtId="165" fontId="5" fillId="3" borderId="15" xfId="1" applyNumberFormat="1" applyFont="1" applyFill="1" applyBorder="1" applyAlignment="1" applyProtection="1">
      <alignment vertical="center"/>
      <protection hidden="1"/>
    </xf>
    <xf numFmtId="165" fontId="5" fillId="0" borderId="15" xfId="1" applyNumberFormat="1" applyFont="1" applyFill="1" applyBorder="1" applyAlignment="1" applyProtection="1">
      <alignment vertical="center"/>
      <protection hidden="1"/>
    </xf>
    <xf numFmtId="165" fontId="5" fillId="0" borderId="17" xfId="1" applyNumberFormat="1" applyFont="1" applyFill="1" applyBorder="1" applyProtection="1">
      <protection hidden="1"/>
    </xf>
    <xf numFmtId="165" fontId="5" fillId="3" borderId="18" xfId="1" applyNumberFormat="1" applyFont="1" applyFill="1" applyBorder="1" applyProtection="1">
      <protection hidden="1"/>
    </xf>
    <xf numFmtId="165" fontId="5" fillId="0" borderId="18" xfId="1" applyNumberFormat="1" applyFont="1" applyFill="1" applyBorder="1" applyProtection="1">
      <protection hidden="1"/>
    </xf>
    <xf numFmtId="165" fontId="5" fillId="0" borderId="20" xfId="1" applyNumberFormat="1" applyFont="1" applyFill="1" applyBorder="1" applyProtection="1">
      <protection hidden="1"/>
    </xf>
    <xf numFmtId="165" fontId="5" fillId="0" borderId="21" xfId="1" applyNumberFormat="1" applyFont="1" applyFill="1" applyBorder="1" applyProtection="1">
      <protection hidden="1"/>
    </xf>
    <xf numFmtId="165" fontId="5" fillId="0" borderId="22" xfId="1" applyNumberFormat="1" applyFont="1" applyFill="1" applyBorder="1" applyAlignment="1" applyProtection="1">
      <alignment vertical="center"/>
      <protection hidden="1"/>
    </xf>
    <xf numFmtId="165" fontId="5" fillId="0" borderId="23" xfId="1" applyNumberFormat="1" applyFont="1" applyFill="1" applyBorder="1" applyProtection="1">
      <protection hidden="1"/>
    </xf>
    <xf numFmtId="165" fontId="5" fillId="0" borderId="24" xfId="1" applyNumberFormat="1" applyFont="1" applyFill="1" applyBorder="1" applyProtection="1">
      <protection hidden="1"/>
    </xf>
    <xf numFmtId="164" fontId="8" fillId="0" borderId="12" xfId="1" applyNumberFormat="1" applyFont="1" applyFill="1" applyBorder="1" applyAlignment="1" applyProtection="1">
      <alignment horizontal="center" vertical="center"/>
      <protection hidden="1"/>
    </xf>
    <xf numFmtId="164" fontId="8" fillId="3" borderId="12" xfId="1" applyNumberFormat="1" applyFont="1" applyFill="1" applyBorder="1" applyAlignment="1" applyProtection="1">
      <alignment horizontal="center" vertical="center"/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2" xfId="1" applyNumberFormat="1" applyFont="1" applyFill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5" fontId="5" fillId="0" borderId="14" xfId="1" applyNumberFormat="1" applyFont="1" applyFill="1" applyBorder="1" applyProtection="1">
      <protection hidden="1"/>
    </xf>
    <xf numFmtId="166" fontId="5" fillId="3" borderId="15" xfId="1" applyNumberFormat="1" applyFont="1" applyFill="1" applyBorder="1" applyProtection="1">
      <protection hidden="1"/>
    </xf>
    <xf numFmtId="167" fontId="5" fillId="0" borderId="15" xfId="1" applyNumberFormat="1" applyFont="1" applyFill="1" applyBorder="1" applyProtection="1">
      <protection hidden="1"/>
    </xf>
    <xf numFmtId="167" fontId="5" fillId="3" borderId="15" xfId="1" applyNumberFormat="1" applyFont="1" applyFill="1" applyBorder="1" applyProtection="1">
      <protection hidden="1"/>
    </xf>
    <xf numFmtId="167" fontId="5" fillId="0" borderId="16" xfId="1" applyNumberFormat="1" applyFont="1" applyFill="1" applyBorder="1" applyProtection="1">
      <protection hidden="1"/>
    </xf>
    <xf numFmtId="166" fontId="5" fillId="3" borderId="18" xfId="1" applyNumberFormat="1" applyFont="1" applyFill="1" applyBorder="1" applyProtection="1">
      <protection hidden="1"/>
    </xf>
    <xf numFmtId="167" fontId="5" fillId="0" borderId="18" xfId="1" applyNumberFormat="1" applyFont="1" applyFill="1" applyBorder="1" applyProtection="1">
      <protection hidden="1"/>
    </xf>
    <xf numFmtId="167" fontId="5" fillId="3" borderId="18" xfId="1" applyNumberFormat="1" applyFont="1" applyFill="1" applyBorder="1" applyProtection="1">
      <protection hidden="1"/>
    </xf>
    <xf numFmtId="167" fontId="5" fillId="0" borderId="19" xfId="1" applyNumberFormat="1" applyFont="1" applyFill="1" applyBorder="1" applyProtection="1">
      <protection hidden="1"/>
    </xf>
    <xf numFmtId="164" fontId="7" fillId="0" borderId="11" xfId="1" applyNumberFormat="1" applyFont="1" applyFill="1" applyBorder="1" applyAlignment="1" applyProtection="1">
      <alignment horizont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7" fillId="0" borderId="13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0" borderId="1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topLeftCell="A2" zoomScaleNormal="10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0" ht="30.75" customHeight="1" x14ac:dyDescent="0.5">
      <c r="A1" s="1"/>
      <c r="B1" s="2"/>
      <c r="C1" s="79" t="s">
        <v>20</v>
      </c>
      <c r="D1" s="79"/>
      <c r="E1" s="79"/>
      <c r="F1" s="79"/>
      <c r="G1" s="79"/>
      <c r="H1" s="79"/>
    </row>
    <row r="2" spans="1:10" ht="15.75" customHeight="1" x14ac:dyDescent="0.25">
      <c r="A2" s="4"/>
      <c r="B2" s="5"/>
    </row>
    <row r="3" spans="1:10" ht="21" x14ac:dyDescent="0.35">
      <c r="A3" s="7" t="s">
        <v>0</v>
      </c>
      <c r="B3" s="8"/>
      <c r="C3" s="6"/>
      <c r="D3" s="6"/>
      <c r="E3" s="6"/>
      <c r="F3" s="6"/>
      <c r="G3" s="6"/>
      <c r="H3" s="6"/>
      <c r="I3" s="6"/>
      <c r="J3" s="6"/>
    </row>
    <row r="4" spans="1:10" ht="15.75" x14ac:dyDescent="0.25">
      <c r="A4" s="72" t="s">
        <v>1</v>
      </c>
      <c r="B4" s="76"/>
      <c r="C4" s="77" t="s">
        <v>2</v>
      </c>
      <c r="D4" s="77"/>
      <c r="E4" s="77"/>
      <c r="F4" s="77" t="s">
        <v>3</v>
      </c>
      <c r="G4" s="77"/>
      <c r="H4" s="77"/>
    </row>
    <row r="5" spans="1:10" ht="15.75" x14ac:dyDescent="0.25">
      <c r="A5" s="80" t="s">
        <v>4</v>
      </c>
      <c r="B5" s="81"/>
      <c r="C5" s="9">
        <v>21</v>
      </c>
      <c r="D5" s="9">
        <v>22</v>
      </c>
      <c r="E5" s="9">
        <v>33</v>
      </c>
      <c r="F5" s="9">
        <v>21</v>
      </c>
      <c r="G5" s="9">
        <v>22</v>
      </c>
      <c r="H5" s="9">
        <v>33</v>
      </c>
    </row>
    <row r="6" spans="1:10" ht="16.5" thickBot="1" x14ac:dyDescent="0.3">
      <c r="A6" s="82"/>
      <c r="B6" s="83"/>
      <c r="C6" s="70"/>
      <c r="D6" s="70"/>
      <c r="E6" s="70"/>
      <c r="F6" s="70"/>
      <c r="G6" s="70"/>
      <c r="H6" s="70"/>
    </row>
    <row r="7" spans="1:10" ht="15.75" x14ac:dyDescent="0.25">
      <c r="A7" s="72" t="s">
        <v>5</v>
      </c>
      <c r="B7" s="73"/>
      <c r="C7" s="10">
        <v>1146</v>
      </c>
      <c r="D7" s="46">
        <v>1524</v>
      </c>
      <c r="E7" s="60">
        <v>2176</v>
      </c>
      <c r="F7" s="38">
        <v>1815</v>
      </c>
      <c r="G7" s="10">
        <v>2309</v>
      </c>
      <c r="H7" s="11">
        <v>3300</v>
      </c>
    </row>
    <row r="8" spans="1:10" ht="15.75" x14ac:dyDescent="0.25">
      <c r="A8" s="74" t="s">
        <v>6</v>
      </c>
      <c r="B8" s="75"/>
      <c r="C8" s="12">
        <v>1.3218000000000001</v>
      </c>
      <c r="D8" s="65">
        <v>1.3165</v>
      </c>
      <c r="E8" s="61">
        <v>1.3375999999999999</v>
      </c>
      <c r="F8" s="56">
        <v>1.3115000000000001</v>
      </c>
      <c r="G8" s="12">
        <v>1.3472</v>
      </c>
      <c r="H8" s="13">
        <v>1.3771</v>
      </c>
    </row>
    <row r="9" spans="1:10" ht="15.75" x14ac:dyDescent="0.25">
      <c r="A9" s="72" t="s">
        <v>7</v>
      </c>
      <c r="B9" s="73"/>
      <c r="C9" s="14">
        <v>4.78</v>
      </c>
      <c r="D9" s="66">
        <v>7.04</v>
      </c>
      <c r="E9" s="62">
        <v>10.55</v>
      </c>
      <c r="F9" s="57">
        <v>8.52</v>
      </c>
      <c r="G9" s="14">
        <v>12.68</v>
      </c>
      <c r="H9" s="15">
        <v>19.02</v>
      </c>
    </row>
    <row r="10" spans="1:10" ht="15.75" x14ac:dyDescent="0.25">
      <c r="A10" s="74" t="s">
        <v>8</v>
      </c>
      <c r="B10" s="75"/>
      <c r="C10" s="16">
        <v>31.89</v>
      </c>
      <c r="D10" s="67">
        <v>36.6</v>
      </c>
      <c r="E10" s="63">
        <v>53.33</v>
      </c>
      <c r="F10" s="58">
        <v>50.85</v>
      </c>
      <c r="G10" s="16">
        <v>56.45</v>
      </c>
      <c r="H10" s="17">
        <v>81.25</v>
      </c>
    </row>
    <row r="11" spans="1:10" ht="16.5" thickBot="1" x14ac:dyDescent="0.3">
      <c r="A11" s="72" t="s">
        <v>9</v>
      </c>
      <c r="B11" s="73"/>
      <c r="C11" s="18">
        <v>5.95</v>
      </c>
      <c r="D11" s="68">
        <v>5.95</v>
      </c>
      <c r="E11" s="64">
        <v>9</v>
      </c>
      <c r="F11" s="59">
        <v>10.45</v>
      </c>
      <c r="G11" s="18">
        <v>10.5</v>
      </c>
      <c r="H11" s="19">
        <v>15.63</v>
      </c>
    </row>
    <row r="12" spans="1:10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21" x14ac:dyDescent="0.35">
      <c r="A13" s="20" t="s">
        <v>10</v>
      </c>
      <c r="B13" s="20"/>
      <c r="C13" s="20"/>
      <c r="D13" s="21"/>
      <c r="E13" s="37" t="s">
        <v>11</v>
      </c>
      <c r="F13" s="37"/>
      <c r="H13" s="37"/>
      <c r="I13" s="37"/>
      <c r="J13" s="37"/>
    </row>
    <row r="14" spans="1:10" ht="15.75" x14ac:dyDescent="0.25">
      <c r="A14" s="22" t="s">
        <v>12</v>
      </c>
      <c r="B14" s="22"/>
      <c r="C14" s="23">
        <v>75</v>
      </c>
      <c r="D14" s="24" t="s">
        <v>13</v>
      </c>
      <c r="E14" s="25" t="s">
        <v>14</v>
      </c>
      <c r="F14" s="25"/>
      <c r="H14" s="25"/>
      <c r="I14" s="25"/>
      <c r="J14" s="25"/>
    </row>
    <row r="15" spans="1:10" ht="15.75" x14ac:dyDescent="0.25">
      <c r="A15" s="22" t="s">
        <v>15</v>
      </c>
      <c r="B15" s="22"/>
      <c r="C15" s="23">
        <v>65</v>
      </c>
      <c r="D15" s="24" t="s">
        <v>13</v>
      </c>
      <c r="E15" s="25" t="s">
        <v>16</v>
      </c>
      <c r="F15" s="25"/>
      <c r="H15" s="25"/>
      <c r="I15" s="25"/>
      <c r="J15" s="25"/>
    </row>
    <row r="16" spans="1:10" ht="15.75" x14ac:dyDescent="0.25">
      <c r="A16" s="22" t="s">
        <v>17</v>
      </c>
      <c r="B16" s="22"/>
      <c r="C16" s="23">
        <v>20</v>
      </c>
      <c r="D16" s="24" t="s">
        <v>13</v>
      </c>
      <c r="E16" s="25" t="s">
        <v>18</v>
      </c>
      <c r="F16" s="25"/>
      <c r="H16" s="25"/>
      <c r="I16" s="25"/>
      <c r="J16" s="25"/>
    </row>
    <row r="17" spans="1:10" ht="15.75" x14ac:dyDescent="0.25">
      <c r="A17" s="26" t="s">
        <v>19</v>
      </c>
      <c r="B17" s="26"/>
      <c r="C17" s="27">
        <f>(AVERAGE(C14:C15))-C16</f>
        <v>50</v>
      </c>
      <c r="D17" s="28"/>
      <c r="E17" s="29"/>
      <c r="F17" s="6"/>
      <c r="G17" s="6"/>
      <c r="H17" s="6"/>
      <c r="I17" s="28"/>
      <c r="J17" s="28"/>
    </row>
    <row r="18" spans="1:10" ht="15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5.75" x14ac:dyDescent="0.25">
      <c r="A19" s="28"/>
      <c r="B19" s="30" t="s">
        <v>1</v>
      </c>
      <c r="C19" s="76" t="s">
        <v>2</v>
      </c>
      <c r="D19" s="77"/>
      <c r="E19" s="78"/>
      <c r="F19" s="76" t="s">
        <v>3</v>
      </c>
      <c r="G19" s="77"/>
      <c r="H19" s="77"/>
    </row>
    <row r="20" spans="1:10" ht="15.75" x14ac:dyDescent="0.25">
      <c r="A20" s="28"/>
      <c r="B20" s="31" t="s">
        <v>4</v>
      </c>
      <c r="C20" s="41">
        <v>21</v>
      </c>
      <c r="D20" s="9">
        <v>22</v>
      </c>
      <c r="E20" s="42">
        <v>33</v>
      </c>
      <c r="F20" s="41">
        <v>21</v>
      </c>
      <c r="G20" s="9">
        <v>22</v>
      </c>
      <c r="H20" s="9">
        <v>33</v>
      </c>
    </row>
    <row r="21" spans="1:10" ht="16.5" thickBot="1" x14ac:dyDescent="0.3">
      <c r="A21" s="28"/>
      <c r="B21" s="32"/>
      <c r="C21" s="69"/>
      <c r="D21" s="70"/>
      <c r="E21" s="71"/>
      <c r="F21" s="69"/>
      <c r="G21" s="70"/>
      <c r="H21" s="70"/>
    </row>
    <row r="22" spans="1:10" ht="15.75" x14ac:dyDescent="0.25">
      <c r="A22" s="28"/>
      <c r="B22" s="54">
        <v>400</v>
      </c>
      <c r="C22" s="38">
        <f t="shared" ref="C22:H34" si="0">ROUND((($C$17/50)^C$8)*(C$7/1000*$B22),0)</f>
        <v>458</v>
      </c>
      <c r="D22" s="46">
        <f t="shared" si="0"/>
        <v>610</v>
      </c>
      <c r="E22" s="43">
        <f t="shared" si="0"/>
        <v>870</v>
      </c>
      <c r="F22" s="38">
        <f t="shared" si="0"/>
        <v>726</v>
      </c>
      <c r="G22" s="10">
        <f t="shared" si="0"/>
        <v>924</v>
      </c>
      <c r="H22" s="11">
        <f t="shared" si="0"/>
        <v>1320</v>
      </c>
    </row>
    <row r="23" spans="1:10" ht="15.75" x14ac:dyDescent="0.25">
      <c r="A23" s="28"/>
      <c r="B23" s="55">
        <v>500</v>
      </c>
      <c r="C23" s="39">
        <f t="shared" si="0"/>
        <v>573</v>
      </c>
      <c r="D23" s="47">
        <f t="shared" si="0"/>
        <v>762</v>
      </c>
      <c r="E23" s="44">
        <f t="shared" si="0"/>
        <v>1088</v>
      </c>
      <c r="F23" s="39">
        <f t="shared" si="0"/>
        <v>908</v>
      </c>
      <c r="G23" s="33">
        <f t="shared" si="0"/>
        <v>1155</v>
      </c>
      <c r="H23" s="34">
        <f t="shared" si="0"/>
        <v>1650</v>
      </c>
    </row>
    <row r="24" spans="1:10" ht="15.75" x14ac:dyDescent="0.25">
      <c r="A24" s="28"/>
      <c r="B24" s="54">
        <v>600</v>
      </c>
      <c r="C24" s="40">
        <f t="shared" si="0"/>
        <v>688</v>
      </c>
      <c r="D24" s="48">
        <f t="shared" si="0"/>
        <v>914</v>
      </c>
      <c r="E24" s="45">
        <f t="shared" si="0"/>
        <v>1306</v>
      </c>
      <c r="F24" s="40">
        <f t="shared" si="0"/>
        <v>1089</v>
      </c>
      <c r="G24" s="35">
        <f t="shared" si="0"/>
        <v>1385</v>
      </c>
      <c r="H24" s="36">
        <f t="shared" si="0"/>
        <v>1980</v>
      </c>
    </row>
    <row r="25" spans="1:10" ht="15.75" x14ac:dyDescent="0.25">
      <c r="A25" s="28"/>
      <c r="B25" s="55">
        <v>700</v>
      </c>
      <c r="C25" s="39">
        <f t="shared" si="0"/>
        <v>802</v>
      </c>
      <c r="D25" s="47">
        <f t="shared" si="0"/>
        <v>1067</v>
      </c>
      <c r="E25" s="44">
        <f t="shared" si="0"/>
        <v>1523</v>
      </c>
      <c r="F25" s="39">
        <f t="shared" si="0"/>
        <v>1271</v>
      </c>
      <c r="G25" s="33">
        <f t="shared" si="0"/>
        <v>1616</v>
      </c>
      <c r="H25" s="34">
        <f t="shared" si="0"/>
        <v>2310</v>
      </c>
    </row>
    <row r="26" spans="1:10" ht="15.75" x14ac:dyDescent="0.25">
      <c r="A26" s="28"/>
      <c r="B26" s="54">
        <v>800</v>
      </c>
      <c r="C26" s="40">
        <f t="shared" si="0"/>
        <v>917</v>
      </c>
      <c r="D26" s="48">
        <f t="shared" si="0"/>
        <v>1219</v>
      </c>
      <c r="E26" s="45">
        <f t="shared" si="0"/>
        <v>1741</v>
      </c>
      <c r="F26" s="40">
        <f t="shared" si="0"/>
        <v>1452</v>
      </c>
      <c r="G26" s="35">
        <f t="shared" si="0"/>
        <v>1847</v>
      </c>
      <c r="H26" s="36">
        <f t="shared" si="0"/>
        <v>2640</v>
      </c>
    </row>
    <row r="27" spans="1:10" ht="15.75" x14ac:dyDescent="0.25">
      <c r="A27" s="28"/>
      <c r="B27" s="55">
        <v>900</v>
      </c>
      <c r="C27" s="39">
        <f t="shared" si="0"/>
        <v>1031</v>
      </c>
      <c r="D27" s="47">
        <f t="shared" si="0"/>
        <v>1372</v>
      </c>
      <c r="E27" s="44">
        <f t="shared" si="0"/>
        <v>1958</v>
      </c>
      <c r="F27" s="39">
        <f t="shared" si="0"/>
        <v>1634</v>
      </c>
      <c r="G27" s="33">
        <f t="shared" si="0"/>
        <v>2078</v>
      </c>
      <c r="H27" s="34">
        <f t="shared" si="0"/>
        <v>2970</v>
      </c>
    </row>
    <row r="28" spans="1:10" ht="15.75" x14ac:dyDescent="0.25">
      <c r="A28" s="28"/>
      <c r="B28" s="54">
        <v>1000</v>
      </c>
      <c r="C28" s="40">
        <f t="shared" si="0"/>
        <v>1146</v>
      </c>
      <c r="D28" s="48">
        <f t="shared" si="0"/>
        <v>1524</v>
      </c>
      <c r="E28" s="45">
        <f t="shared" si="0"/>
        <v>2176</v>
      </c>
      <c r="F28" s="40">
        <f t="shared" si="0"/>
        <v>1815</v>
      </c>
      <c r="G28" s="35">
        <f t="shared" si="0"/>
        <v>2309</v>
      </c>
      <c r="H28" s="36">
        <f t="shared" si="0"/>
        <v>3300</v>
      </c>
    </row>
    <row r="29" spans="1:10" ht="15.75" x14ac:dyDescent="0.25">
      <c r="A29" s="28"/>
      <c r="B29" s="55">
        <v>1100</v>
      </c>
      <c r="C29" s="39">
        <f t="shared" si="0"/>
        <v>1261</v>
      </c>
      <c r="D29" s="47">
        <f t="shared" si="0"/>
        <v>1676</v>
      </c>
      <c r="E29" s="44">
        <f t="shared" si="0"/>
        <v>2394</v>
      </c>
      <c r="F29" s="39">
        <f t="shared" si="0"/>
        <v>1997</v>
      </c>
      <c r="G29" s="33">
        <f t="shared" si="0"/>
        <v>2540</v>
      </c>
      <c r="H29" s="34">
        <f t="shared" si="0"/>
        <v>3630</v>
      </c>
    </row>
    <row r="30" spans="1:10" ht="15.75" x14ac:dyDescent="0.25">
      <c r="A30" s="28"/>
      <c r="B30" s="54">
        <v>1200</v>
      </c>
      <c r="C30" s="40">
        <f t="shared" si="0"/>
        <v>1375</v>
      </c>
      <c r="D30" s="48">
        <f t="shared" si="0"/>
        <v>1829</v>
      </c>
      <c r="E30" s="45">
        <f t="shared" si="0"/>
        <v>2611</v>
      </c>
      <c r="F30" s="40">
        <f t="shared" si="0"/>
        <v>2178</v>
      </c>
      <c r="G30" s="35">
        <f t="shared" si="0"/>
        <v>2771</v>
      </c>
      <c r="H30" s="36">
        <f t="shared" si="0"/>
        <v>3960</v>
      </c>
    </row>
    <row r="31" spans="1:10" ht="15.75" x14ac:dyDescent="0.25">
      <c r="A31" s="28"/>
      <c r="B31" s="55">
        <v>1400</v>
      </c>
      <c r="C31" s="39">
        <f t="shared" si="0"/>
        <v>1604</v>
      </c>
      <c r="D31" s="47">
        <f t="shared" si="0"/>
        <v>2134</v>
      </c>
      <c r="E31" s="44">
        <f t="shared" si="0"/>
        <v>3046</v>
      </c>
      <c r="F31" s="39">
        <f t="shared" si="0"/>
        <v>2541</v>
      </c>
      <c r="G31" s="33">
        <f t="shared" si="0"/>
        <v>3233</v>
      </c>
      <c r="H31" s="34">
        <f t="shared" si="0"/>
        <v>4620</v>
      </c>
    </row>
    <row r="32" spans="1:10" ht="15.75" x14ac:dyDescent="0.25">
      <c r="A32" s="28"/>
      <c r="B32" s="54">
        <v>1600</v>
      </c>
      <c r="C32" s="40">
        <f t="shared" si="0"/>
        <v>1834</v>
      </c>
      <c r="D32" s="48">
        <f t="shared" si="0"/>
        <v>2438</v>
      </c>
      <c r="E32" s="45">
        <f t="shared" si="0"/>
        <v>3482</v>
      </c>
      <c r="F32" s="40">
        <f t="shared" si="0"/>
        <v>2904</v>
      </c>
      <c r="G32" s="35">
        <f t="shared" si="0"/>
        <v>3694</v>
      </c>
      <c r="H32" s="36">
        <f t="shared" si="0"/>
        <v>5280</v>
      </c>
    </row>
    <row r="33" spans="1:8" ht="15.75" x14ac:dyDescent="0.25">
      <c r="A33" s="28"/>
      <c r="B33" s="55">
        <v>1800</v>
      </c>
      <c r="C33" s="39">
        <f t="shared" si="0"/>
        <v>2063</v>
      </c>
      <c r="D33" s="47">
        <f t="shared" si="0"/>
        <v>2743</v>
      </c>
      <c r="E33" s="44">
        <f t="shared" si="0"/>
        <v>3917</v>
      </c>
      <c r="F33" s="39">
        <f t="shared" si="0"/>
        <v>3267</v>
      </c>
      <c r="G33" s="33">
        <f t="shared" si="0"/>
        <v>4156</v>
      </c>
      <c r="H33" s="34">
        <f t="shared" si="0"/>
        <v>5940</v>
      </c>
    </row>
    <row r="34" spans="1:8" ht="16.5" thickBot="1" x14ac:dyDescent="0.3">
      <c r="A34" s="28"/>
      <c r="B34" s="54">
        <v>2000</v>
      </c>
      <c r="C34" s="49">
        <f t="shared" si="0"/>
        <v>2292</v>
      </c>
      <c r="D34" s="50">
        <f t="shared" si="0"/>
        <v>3048</v>
      </c>
      <c r="E34" s="51">
        <f t="shared" si="0"/>
        <v>4352</v>
      </c>
      <c r="F34" s="49">
        <f t="shared" si="0"/>
        <v>3630</v>
      </c>
      <c r="G34" s="52">
        <f t="shared" si="0"/>
        <v>4618</v>
      </c>
      <c r="H34" s="53">
        <f t="shared" si="0"/>
        <v>6600</v>
      </c>
    </row>
  </sheetData>
  <sheetProtection algorithmName="SHA-512" hashValue="ETJ0Zo5mzRxQMcJc9ANcHuayMKoAMJuoSxrfyXbkBziPrsDz182hKgZ1LO5I614iq4PeaJHXAxqLgfRLglTXVw==" saltValue="EDcPmFyde7iQvXYXIneI9w==" spinCount="100000" sheet="1" objects="1" scenarios="1"/>
  <mergeCells count="17">
    <mergeCell ref="A8:B8"/>
    <mergeCell ref="C1:H1"/>
    <mergeCell ref="A4:B4"/>
    <mergeCell ref="C4:E4"/>
    <mergeCell ref="F4:H4"/>
    <mergeCell ref="A5:B5"/>
    <mergeCell ref="A6:B6"/>
    <mergeCell ref="C6:E6"/>
    <mergeCell ref="F6:H6"/>
    <mergeCell ref="A7:B7"/>
    <mergeCell ref="C21:E21"/>
    <mergeCell ref="F21:H21"/>
    <mergeCell ref="A9:B9"/>
    <mergeCell ref="A10:B10"/>
    <mergeCell ref="A11:B11"/>
    <mergeCell ref="C19:E19"/>
    <mergeCell ref="F19:H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Reno Plan</vt:lpstr>
      <vt:lpstr>'Reno Plan'!Print_Area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2013-04-11T09:58:08Z</dcterms:created>
  <dcterms:modified xsi:type="dcterms:W3CDTF">2022-05-10T10:06:49Z</dcterms:modified>
</cp:coreProperties>
</file>