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FR\"/>
    </mc:Choice>
  </mc:AlternateContent>
  <bookViews>
    <workbookView xWindow="240" yWindow="90" windowWidth="20115" windowHeight="7995"/>
  </bookViews>
  <sheets>
    <sheet name="Venice" sheetId="1" r:id="rId1"/>
  </sheets>
  <definedNames>
    <definedName name="_xlnm.Print_Area" localSheetId="0">Venice!$A$1:$Z$23</definedName>
  </definedNames>
  <calcPr calcId="152511"/>
</workbook>
</file>

<file path=xl/calcChain.xml><?xml version="1.0" encoding="utf-8"?>
<calcChain xmlns="http://schemas.openxmlformats.org/spreadsheetml/2006/main">
  <c r="C18" i="1" l="1"/>
  <c r="D23" i="1" l="1"/>
  <c r="G23" i="1"/>
  <c r="C23" i="1"/>
  <c r="H23" i="1"/>
  <c r="F23" i="1"/>
  <c r="E23" i="1"/>
</calcChain>
</file>

<file path=xl/sharedStrings.xml><?xml version="1.0" encoding="utf-8"?>
<sst xmlns="http://schemas.openxmlformats.org/spreadsheetml/2006/main" count="31" uniqueCount="24">
  <si>
    <t>EN 442 Certification Data</t>
  </si>
  <si>
    <t>&lt;&lt;&lt;</t>
  </si>
  <si>
    <t>Delta T</t>
  </si>
  <si>
    <t>Watt</t>
  </si>
  <si>
    <t>1.186 mm</t>
  </si>
  <si>
    <t>1.511 mm</t>
  </si>
  <si>
    <t>1.771 mm</t>
  </si>
  <si>
    <t>Venice</t>
  </si>
  <si>
    <t>Hauteur</t>
  </si>
  <si>
    <t>Longueur</t>
  </si>
  <si>
    <t>W en 75/65/20°C</t>
  </si>
  <si>
    <t>n-Exposant</t>
  </si>
  <si>
    <t>Surface (m²/m)</t>
  </si>
  <si>
    <t>Poids (kg/m)</t>
  </si>
  <si>
    <t>Volume (l/m)</t>
  </si>
  <si>
    <t>Nombre de tubes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</si>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</sst>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_)"/>
    <numFmt numFmtId="167" formatCode="0.00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2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1" fillId="2" borderId="0" xfId="2" applyFont="1" applyFill="1" applyBorder="1" applyAlignment="1" applyProtection="1">
      <alignment horizontal="center" vertical="center"/>
      <protection locked="0" hidden="1"/>
    </xf>
    <xf numFmtId="164" fontId="12" fillId="0" borderId="0" xfId="0" applyNumberFormat="1" applyFont="1" applyFill="1" applyBorder="1" applyAlignment="1" applyProtection="1">
      <protection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9" fillId="2" borderId="0" xfId="1" applyNumberFormat="1" applyFont="1" applyFill="1" applyAlignment="1" applyProtection="1">
      <protection hidden="1"/>
    </xf>
    <xf numFmtId="165" fontId="4" fillId="0" borderId="4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 vertical="center"/>
      <protection hidden="1"/>
    </xf>
    <xf numFmtId="165" fontId="4" fillId="0" borderId="10" xfId="1" applyNumberFormat="1" applyFont="1" applyFill="1" applyBorder="1" applyAlignment="1" applyProtection="1">
      <alignment vertical="center"/>
      <protection hidden="1"/>
    </xf>
    <xf numFmtId="165" fontId="4" fillId="0" borderId="11" xfId="1" applyNumberFormat="1" applyFont="1" applyFill="1" applyBorder="1" applyProtection="1"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7" fontId="4" fillId="3" borderId="6" xfId="1" applyNumberFormat="1" applyFont="1" applyFill="1" applyBorder="1" applyAlignment="1" applyProtection="1">
      <alignment horizontal="right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7" fontId="4" fillId="3" borderId="6" xfId="1" applyNumberFormat="1" applyFont="1" applyFill="1" applyBorder="1" applyAlignment="1" applyProtection="1">
      <alignment horizontal="right" vertical="center"/>
      <protection hidden="1"/>
    </xf>
    <xf numFmtId="166" fontId="4" fillId="3" borderId="6" xfId="1" applyNumberFormat="1" applyFont="1" applyFill="1" applyBorder="1" applyAlignment="1" applyProtection="1">
      <alignment horizontal="right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6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4" fontId="14" fillId="2" borderId="0" xfId="1" applyNumberFormat="1" applyFont="1" applyFill="1" applyAlignment="1" applyProtection="1">
      <alignment vertical="center"/>
      <protection hidden="1"/>
    </xf>
    <xf numFmtId="164" fontId="15" fillId="2" borderId="0" xfId="1" applyNumberFormat="1" applyFont="1" applyFill="1" applyAlignme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164" fontId="6" fillId="0" borderId="3" xfId="1" applyNumberFormat="1" applyFont="1" applyBorder="1" applyAlignment="1" applyProtection="1">
      <alignment horizontal="center" vertical="center"/>
      <protection hidden="1"/>
    </xf>
    <xf numFmtId="3" fontId="4" fillId="0" borderId="3" xfId="1" applyNumberFormat="1" applyFont="1" applyBorder="1" applyAlignment="1" applyProtection="1">
      <alignment horizontal="center" vertical="center"/>
      <protection hidden="1"/>
    </xf>
    <xf numFmtId="164" fontId="13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3" xfId="0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colors>
    <mruColors>
      <color rgb="FFFF3F3F"/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81642</xdr:rowOff>
    </xdr:from>
    <xdr:to>
      <xdr:col>2</xdr:col>
      <xdr:colOff>750</xdr:colOff>
      <xdr:row>0</xdr:row>
      <xdr:rowOff>326170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8" ht="30.75" customHeight="1" x14ac:dyDescent="0.5">
      <c r="A1" s="1"/>
      <c r="B1" s="2"/>
      <c r="C1" s="54" t="s">
        <v>7</v>
      </c>
      <c r="D1" s="54"/>
      <c r="E1" s="54"/>
      <c r="F1" s="54"/>
    </row>
    <row r="2" spans="1:8" ht="15.75" customHeight="1" x14ac:dyDescent="0.25">
      <c r="A2" s="4"/>
      <c r="B2" s="5"/>
    </row>
    <row r="3" spans="1:8" ht="21" x14ac:dyDescent="0.35">
      <c r="A3" s="7" t="s">
        <v>0</v>
      </c>
      <c r="B3" s="8"/>
      <c r="C3" s="9"/>
      <c r="D3" s="9"/>
      <c r="E3" s="9"/>
      <c r="F3" s="9"/>
      <c r="G3" s="9"/>
      <c r="H3" s="9"/>
    </row>
    <row r="4" spans="1:8" ht="15.75" x14ac:dyDescent="0.25">
      <c r="A4" s="44" t="s">
        <v>8</v>
      </c>
      <c r="B4" s="44"/>
      <c r="C4" s="46" t="s">
        <v>4</v>
      </c>
      <c r="D4" s="46"/>
      <c r="E4" s="46" t="s">
        <v>5</v>
      </c>
      <c r="F4" s="46"/>
      <c r="G4" s="46" t="s">
        <v>6</v>
      </c>
      <c r="H4" s="46"/>
    </row>
    <row r="5" spans="1:8" ht="15.75" x14ac:dyDescent="0.25">
      <c r="A5" s="47" t="s">
        <v>9</v>
      </c>
      <c r="B5" s="47"/>
      <c r="C5" s="27">
        <v>450</v>
      </c>
      <c r="D5" s="28">
        <v>600</v>
      </c>
      <c r="E5" s="27">
        <v>450</v>
      </c>
      <c r="F5" s="28">
        <v>600</v>
      </c>
      <c r="G5" s="27">
        <v>450</v>
      </c>
      <c r="H5" s="28">
        <v>600</v>
      </c>
    </row>
    <row r="6" spans="1:8" ht="7.5" customHeight="1" thickBot="1" x14ac:dyDescent="0.3">
      <c r="A6" s="48"/>
      <c r="B6" s="48"/>
      <c r="C6" s="55"/>
      <c r="D6" s="55"/>
      <c r="E6" s="51"/>
      <c r="F6" s="51"/>
      <c r="G6" s="51"/>
      <c r="H6" s="51"/>
    </row>
    <row r="7" spans="1:8" ht="15.75" x14ac:dyDescent="0.25">
      <c r="A7" s="44" t="s">
        <v>10</v>
      </c>
      <c r="B7" s="45"/>
      <c r="C7" s="19">
        <v>530</v>
      </c>
      <c r="D7" s="20">
        <v>694</v>
      </c>
      <c r="E7" s="23">
        <v>666</v>
      </c>
      <c r="F7" s="20">
        <v>869</v>
      </c>
      <c r="G7" s="23">
        <v>777</v>
      </c>
      <c r="H7" s="20">
        <v>1010</v>
      </c>
    </row>
    <row r="8" spans="1:8" ht="15.75" x14ac:dyDescent="0.25">
      <c r="A8" s="49" t="s">
        <v>11</v>
      </c>
      <c r="B8" s="50"/>
      <c r="C8" s="29">
        <v>1.2461</v>
      </c>
      <c r="D8" s="30">
        <v>1.2263999999999999</v>
      </c>
      <c r="E8" s="31">
        <v>1.2386999999999999</v>
      </c>
      <c r="F8" s="30">
        <v>1.2297</v>
      </c>
      <c r="G8" s="31">
        <v>1.2392000000000001</v>
      </c>
      <c r="H8" s="30">
        <v>1.2335</v>
      </c>
    </row>
    <row r="9" spans="1:8" ht="15.75" x14ac:dyDescent="0.25">
      <c r="A9" s="44" t="s">
        <v>12</v>
      </c>
      <c r="B9" s="45"/>
      <c r="C9" s="21">
        <v>1.32</v>
      </c>
      <c r="D9" s="22">
        <v>1.66</v>
      </c>
      <c r="E9" s="24">
        <v>1.65</v>
      </c>
      <c r="F9" s="22">
        <v>2.08</v>
      </c>
      <c r="G9" s="24">
        <v>1.97</v>
      </c>
      <c r="H9" s="22">
        <v>2.48</v>
      </c>
    </row>
    <row r="10" spans="1:8" ht="15.75" x14ac:dyDescent="0.25">
      <c r="A10" s="49" t="s">
        <v>13</v>
      </c>
      <c r="B10" s="50"/>
      <c r="C10" s="32">
        <v>14.3</v>
      </c>
      <c r="D10" s="33">
        <v>17.899999999999999</v>
      </c>
      <c r="E10" s="34">
        <v>17.899999999999999</v>
      </c>
      <c r="F10" s="33">
        <v>22.4</v>
      </c>
      <c r="G10" s="34">
        <v>21.4</v>
      </c>
      <c r="H10" s="33">
        <v>26.8</v>
      </c>
    </row>
    <row r="11" spans="1:8" ht="15.75" x14ac:dyDescent="0.25">
      <c r="A11" s="44" t="s">
        <v>14</v>
      </c>
      <c r="B11" s="45"/>
      <c r="C11" s="21">
        <v>5.2</v>
      </c>
      <c r="D11" s="22">
        <v>6.2</v>
      </c>
      <c r="E11" s="24">
        <v>6.6</v>
      </c>
      <c r="F11" s="22">
        <v>7.8</v>
      </c>
      <c r="G11" s="24">
        <v>7.8</v>
      </c>
      <c r="H11" s="22">
        <v>9.3000000000000007</v>
      </c>
    </row>
    <row r="12" spans="1:8" ht="16.5" thickBot="1" x14ac:dyDescent="0.3">
      <c r="A12" s="49" t="s">
        <v>15</v>
      </c>
      <c r="B12" s="50"/>
      <c r="C12" s="35">
        <v>16</v>
      </c>
      <c r="D12" s="36">
        <v>16</v>
      </c>
      <c r="E12" s="37">
        <v>20</v>
      </c>
      <c r="F12" s="36">
        <v>20</v>
      </c>
      <c r="G12" s="37">
        <v>24</v>
      </c>
      <c r="H12" s="36">
        <v>24</v>
      </c>
    </row>
    <row r="13" spans="1:8" ht="15.75" x14ac:dyDescent="0.25">
      <c r="A13" s="6"/>
      <c r="B13" s="6"/>
      <c r="C13" s="9"/>
      <c r="D13" s="9"/>
      <c r="E13" s="9"/>
      <c r="F13" s="9"/>
      <c r="G13" s="9"/>
      <c r="H13" s="9"/>
    </row>
    <row r="14" spans="1:8" ht="21" x14ac:dyDescent="0.35">
      <c r="A14" s="10" t="s">
        <v>16</v>
      </c>
      <c r="B14" s="10"/>
      <c r="C14" s="10"/>
      <c r="E14" s="40"/>
      <c r="F14" s="41" t="s">
        <v>20</v>
      </c>
      <c r="G14" s="18"/>
      <c r="H14" s="9"/>
    </row>
    <row r="15" spans="1:8" ht="15.75" x14ac:dyDescent="0.25">
      <c r="A15" s="11" t="s">
        <v>17</v>
      </c>
      <c r="B15" s="11"/>
      <c r="C15" s="12">
        <v>75</v>
      </c>
      <c r="E15" s="42" t="s">
        <v>1</v>
      </c>
      <c r="F15" s="43" t="s">
        <v>21</v>
      </c>
      <c r="G15" s="13"/>
      <c r="H15" s="9"/>
    </row>
    <row r="16" spans="1:8" ht="15.75" x14ac:dyDescent="0.25">
      <c r="A16" s="11" t="s">
        <v>18</v>
      </c>
      <c r="B16" s="11"/>
      <c r="C16" s="12">
        <v>65</v>
      </c>
      <c r="E16" s="42" t="s">
        <v>1</v>
      </c>
      <c r="F16" s="43" t="s">
        <v>22</v>
      </c>
      <c r="G16" s="13"/>
      <c r="H16" s="9"/>
    </row>
    <row r="17" spans="1:8" ht="15.75" x14ac:dyDescent="0.25">
      <c r="A17" s="11" t="s">
        <v>19</v>
      </c>
      <c r="B17" s="11"/>
      <c r="C17" s="12">
        <v>20</v>
      </c>
      <c r="E17" s="42" t="s">
        <v>1</v>
      </c>
      <c r="F17" s="43" t="s">
        <v>23</v>
      </c>
      <c r="G17" s="13"/>
      <c r="H17" s="9"/>
    </row>
    <row r="18" spans="1:8" ht="15.75" x14ac:dyDescent="0.25">
      <c r="A18" s="38" t="s">
        <v>2</v>
      </c>
      <c r="B18" s="38"/>
      <c r="C18" s="39">
        <f>(AVERAGE(C15:C16))-C17</f>
        <v>50</v>
      </c>
      <c r="D18" s="14"/>
      <c r="E18" s="6"/>
      <c r="F18" s="6"/>
      <c r="G18" s="8"/>
      <c r="H18" s="9"/>
    </row>
    <row r="19" spans="1:8" ht="15.75" x14ac:dyDescent="0.25">
      <c r="A19" s="6"/>
      <c r="B19" s="6"/>
      <c r="C19" s="9"/>
      <c r="D19" s="9"/>
      <c r="E19" s="9"/>
      <c r="F19" s="9"/>
      <c r="G19" s="9"/>
      <c r="H19" s="9"/>
    </row>
    <row r="20" spans="1:8" ht="15.75" x14ac:dyDescent="0.25">
      <c r="A20" s="44" t="s">
        <v>8</v>
      </c>
      <c r="B20" s="44"/>
      <c r="C20" s="46" t="s">
        <v>4</v>
      </c>
      <c r="D20" s="46"/>
      <c r="E20" s="46" t="s">
        <v>5</v>
      </c>
      <c r="F20" s="46"/>
      <c r="G20" s="46" t="s">
        <v>6</v>
      </c>
      <c r="H20" s="46"/>
    </row>
    <row r="21" spans="1:8" ht="15.75" x14ac:dyDescent="0.25">
      <c r="A21" s="47" t="s">
        <v>9</v>
      </c>
      <c r="B21" s="47"/>
      <c r="C21" s="27">
        <v>450</v>
      </c>
      <c r="D21" s="28">
        <v>600</v>
      </c>
      <c r="E21" s="27">
        <v>450</v>
      </c>
      <c r="F21" s="28">
        <v>600</v>
      </c>
      <c r="G21" s="27">
        <v>450</v>
      </c>
      <c r="H21" s="28">
        <v>600</v>
      </c>
    </row>
    <row r="22" spans="1:8" ht="8.25" customHeight="1" thickBot="1" x14ac:dyDescent="0.3">
      <c r="A22" s="48"/>
      <c r="B22" s="48"/>
      <c r="C22" s="52"/>
      <c r="D22" s="52"/>
      <c r="E22" s="53"/>
      <c r="F22" s="53"/>
      <c r="G22" s="53"/>
      <c r="H22" s="53"/>
    </row>
    <row r="23" spans="1:8" ht="16.5" thickBot="1" x14ac:dyDescent="0.3">
      <c r="A23" s="44" t="s">
        <v>3</v>
      </c>
      <c r="B23" s="45"/>
      <c r="C23" s="25">
        <f t="shared" ref="C23:H23" si="0">ROUND((($C$18/50)^C$8)*C$7,0)</f>
        <v>530</v>
      </c>
      <c r="D23" s="26">
        <f t="shared" si="0"/>
        <v>694</v>
      </c>
      <c r="E23" s="25">
        <f t="shared" si="0"/>
        <v>666</v>
      </c>
      <c r="F23" s="26">
        <f t="shared" si="0"/>
        <v>869</v>
      </c>
      <c r="G23" s="25">
        <f t="shared" si="0"/>
        <v>777</v>
      </c>
      <c r="H23" s="26">
        <f t="shared" si="0"/>
        <v>1010</v>
      </c>
    </row>
    <row r="24" spans="1:8" ht="15.75" x14ac:dyDescent="0.25">
      <c r="A24" s="9"/>
      <c r="B24" s="15"/>
      <c r="C24" s="16"/>
      <c r="D24" s="17"/>
      <c r="E24" s="16"/>
      <c r="F24" s="17"/>
      <c r="G24" s="16"/>
      <c r="H24" s="17"/>
    </row>
    <row r="25" spans="1:8" ht="15.75" x14ac:dyDescent="0.25">
      <c r="A25" s="9"/>
      <c r="B25" s="15"/>
      <c r="C25" s="16"/>
      <c r="D25" s="17"/>
      <c r="E25" s="16"/>
      <c r="F25" s="17"/>
      <c r="G25" s="16"/>
      <c r="H25" s="17"/>
    </row>
    <row r="26" spans="1:8" ht="15.75" x14ac:dyDescent="0.25">
      <c r="A26" s="9"/>
      <c r="B26" s="15"/>
      <c r="C26" s="16"/>
      <c r="D26" s="17"/>
      <c r="E26" s="16"/>
      <c r="F26" s="17"/>
      <c r="G26" s="16"/>
      <c r="H26" s="17"/>
    </row>
    <row r="27" spans="1:8" ht="15.75" x14ac:dyDescent="0.25">
      <c r="A27" s="9"/>
      <c r="B27" s="15"/>
      <c r="C27" s="16"/>
      <c r="D27" s="17"/>
      <c r="E27" s="16"/>
      <c r="F27" s="17"/>
      <c r="G27" s="16"/>
      <c r="H27" s="17"/>
    </row>
  </sheetData>
  <sheetProtection algorithmName="SHA-512" hashValue="T8bn6rxoDPsN5Snp0ZiM6q2Upu4OWswz9UKRLaPpXqiaV5QxP/dQiN9ysNIIi0DlDqa5Cd6LKZab09CVVrs9fg==" saltValue="26FtPwiaFwdixQrOLMBoig==" spinCount="100000" sheet="1" objects="1" scenarios="1"/>
  <mergeCells count="26">
    <mergeCell ref="C20:D20"/>
    <mergeCell ref="E20:F20"/>
    <mergeCell ref="G20:H20"/>
    <mergeCell ref="C1:F1"/>
    <mergeCell ref="A4:B4"/>
    <mergeCell ref="C4:D4"/>
    <mergeCell ref="E4:F4"/>
    <mergeCell ref="A6:B6"/>
    <mergeCell ref="C6:D6"/>
    <mergeCell ref="E6:F6"/>
    <mergeCell ref="A23:B23"/>
    <mergeCell ref="G4:H4"/>
    <mergeCell ref="A5:B5"/>
    <mergeCell ref="A20:B20"/>
    <mergeCell ref="A21:B21"/>
    <mergeCell ref="A22:B22"/>
    <mergeCell ref="A8:B8"/>
    <mergeCell ref="G6:H6"/>
    <mergeCell ref="A7:B7"/>
    <mergeCell ref="C22:D22"/>
    <mergeCell ref="E22:F22"/>
    <mergeCell ref="G22:H22"/>
    <mergeCell ref="A12:B12"/>
    <mergeCell ref="A9:B9"/>
    <mergeCell ref="A10:B10"/>
    <mergeCell ref="A11:B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Venice</vt:lpstr>
      <vt:lpstr>Venice!Print_Area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2013-07-19T08:54:46Z</dcterms:created>
  <dcterms:modified xsi:type="dcterms:W3CDTF">2016-07-29T07:46:34Z</dcterms:modified>
</cp:coreProperties>
</file>