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FR\"/>
    </mc:Choice>
  </mc:AlternateContent>
  <bookViews>
    <workbookView xWindow="240" yWindow="90" windowWidth="20115" windowHeight="7995"/>
  </bookViews>
  <sheets>
    <sheet name="VERONA VERTICAL" sheetId="1" r:id="rId1"/>
  </sheets>
  <definedNames>
    <definedName name="_xlnm.Print_Area" localSheetId="0">'VERONA VERTICAL'!$A$1:$Z$24</definedName>
  </definedNames>
  <calcPr calcId="152511"/>
</workbook>
</file>

<file path=xl/calcChain.xml><?xml version="1.0" encoding="utf-8"?>
<calcChain xmlns="http://schemas.openxmlformats.org/spreadsheetml/2006/main">
  <c r="C18" i="1" l="1"/>
  <c r="K23" i="1" l="1"/>
  <c r="N23" i="1"/>
  <c r="J23" i="1"/>
  <c r="F23" i="1"/>
  <c r="I23" i="1"/>
  <c r="E23" i="1"/>
  <c r="H23" i="1"/>
  <c r="D23" i="1"/>
  <c r="G23" i="1"/>
  <c r="M23" i="1"/>
  <c r="L23" i="1"/>
  <c r="C23" i="1"/>
</calcChain>
</file>

<file path=xl/sharedStrings.xml><?xml version="1.0" encoding="utf-8"?>
<sst xmlns="http://schemas.openxmlformats.org/spreadsheetml/2006/main" count="31" uniqueCount="24">
  <si>
    <t>EN 442 Certification Data</t>
  </si>
  <si>
    <t>&lt;&lt;&lt;</t>
  </si>
  <si>
    <t>Delta T</t>
  </si>
  <si>
    <t>Watt</t>
  </si>
  <si>
    <t>1.800 mm</t>
  </si>
  <si>
    <t>2.000 mm</t>
  </si>
  <si>
    <t>1.600 mm</t>
  </si>
  <si>
    <t>Hauteur</t>
  </si>
  <si>
    <t>Longueur</t>
  </si>
  <si>
    <t>W en 75/65/20°C</t>
  </si>
  <si>
    <t>n-Exposant</t>
  </si>
  <si>
    <t>Surface (m²/m)</t>
  </si>
  <si>
    <t>Poids (kg/m)</t>
  </si>
  <si>
    <t>Volume (l/m)</t>
  </si>
  <si>
    <t>Nombre de tubes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</si>
  <si>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</si>
  <si>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</si>
  <si>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</si>
  <si>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</si>
  <si>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</si>
  <si>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</si>
  <si>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</si>
  <si>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</si>
  <si>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Verona 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</si>
</sst>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_)"/>
    <numFmt numFmtId="167" formatCode="0.00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24"/>
      <color rgb="FFFF3F3F"/>
      <name val="Calibri"/>
      <family val="2"/>
      <scheme val="minor"/>
    </font>
    <font>
      <b/>
      <sz val="16"/>
      <color rgb="FFFF3F3F"/>
      <name val="Calibri"/>
      <family val="2"/>
      <scheme val="minor"/>
    </font>
    <font>
      <b/>
      <u/>
      <sz val="16"/>
      <color rgb="FFFF3F3F"/>
      <name val="Calibri"/>
      <family val="2"/>
      <scheme val="minor"/>
    </font>
    <font>
      <b/>
      <sz val="12"/>
      <color rgb="FFF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9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73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4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4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0" fontId="10" fillId="2" borderId="0" xfId="2" applyFont="1" applyFill="1" applyBorder="1" applyAlignment="1" applyProtection="1">
      <alignment horizontal="center" vertical="center"/>
      <protection locked="0"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4" fillId="0" borderId="0" xfId="1" applyNumberFormat="1" applyFont="1" applyFill="1" applyBorder="1" applyProtection="1"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6" fontId="4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/>
      <protection hidden="1"/>
    </xf>
    <xf numFmtId="165" fontId="4" fillId="0" borderId="5" xfId="1" applyNumberFormat="1" applyFont="1" applyFill="1" applyBorder="1" applyAlignment="1" applyProtection="1">
      <alignment horizontal="right" vertical="center"/>
      <protection hidden="1"/>
    </xf>
    <xf numFmtId="165" fontId="4" fillId="0" borderId="6" xfId="1" applyNumberFormat="1" applyFont="1" applyFill="1" applyBorder="1" applyAlignment="1" applyProtection="1">
      <alignment horizontal="right" vertical="center"/>
      <protection hidden="1"/>
    </xf>
    <xf numFmtId="166" fontId="4" fillId="0" borderId="7" xfId="1" applyNumberFormat="1" applyFont="1" applyFill="1" applyBorder="1" applyAlignment="1" applyProtection="1">
      <alignment horizontal="right"/>
      <protection hidden="1"/>
    </xf>
    <xf numFmtId="166" fontId="4" fillId="0" borderId="8" xfId="1" applyNumberFormat="1" applyFont="1" applyFill="1" applyBorder="1" applyAlignment="1" applyProtection="1">
      <alignment horizontal="right" vertical="center"/>
      <protection hidden="1"/>
    </xf>
    <xf numFmtId="165" fontId="4" fillId="0" borderId="4" xfId="1" applyNumberFormat="1" applyFont="1" applyFill="1" applyBorder="1" applyAlignment="1" applyProtection="1">
      <alignment horizontal="right" vertical="center"/>
      <protection hidden="1"/>
    </xf>
    <xf numFmtId="166" fontId="4" fillId="0" borderId="7" xfId="1" applyNumberFormat="1" applyFont="1" applyFill="1" applyBorder="1" applyAlignment="1" applyProtection="1">
      <alignment horizontal="right" vertical="center"/>
      <protection hidden="1"/>
    </xf>
    <xf numFmtId="165" fontId="4" fillId="0" borderId="12" xfId="1" applyNumberFormat="1" applyFont="1" applyFill="1" applyBorder="1" applyAlignment="1" applyProtection="1">
      <alignment vertical="center"/>
      <protection hidden="1"/>
    </xf>
    <xf numFmtId="165" fontId="4" fillId="0" borderId="13" xfId="1" applyNumberFormat="1" applyFont="1" applyFill="1" applyBorder="1" applyAlignment="1" applyProtection="1">
      <alignment vertical="center"/>
      <protection hidden="1"/>
    </xf>
    <xf numFmtId="165" fontId="4" fillId="0" borderId="14" xfId="1" applyNumberFormat="1" applyFont="1" applyFill="1" applyBorder="1" applyProtection="1"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3" fontId="8" fillId="3" borderId="1" xfId="1" applyNumberFormat="1" applyFont="1" applyFill="1" applyBorder="1" applyAlignment="1" applyProtection="1">
      <alignment horizontal="center"/>
      <protection hidden="1"/>
    </xf>
    <xf numFmtId="166" fontId="4" fillId="3" borderId="7" xfId="1" applyNumberFormat="1" applyFont="1" applyFill="1" applyBorder="1" applyAlignment="1" applyProtection="1">
      <alignment horizontal="right"/>
      <protection hidden="1"/>
    </xf>
    <xf numFmtId="167" fontId="4" fillId="3" borderId="1" xfId="1" applyNumberFormat="1" applyFont="1" applyFill="1" applyBorder="1" applyAlignment="1" applyProtection="1">
      <alignment horizontal="right" vertical="center"/>
      <protection hidden="1"/>
    </xf>
    <xf numFmtId="167" fontId="4" fillId="3" borderId="8" xfId="1" applyNumberFormat="1" applyFont="1" applyFill="1" applyBorder="1" applyAlignment="1" applyProtection="1">
      <alignment horizontal="right" vertical="center"/>
      <protection hidden="1"/>
    </xf>
    <xf numFmtId="167" fontId="4" fillId="3" borderId="7" xfId="1" applyNumberFormat="1" applyFont="1" applyFill="1" applyBorder="1" applyAlignment="1" applyProtection="1">
      <alignment horizontal="right" vertical="center"/>
      <protection hidden="1"/>
    </xf>
    <xf numFmtId="166" fontId="4" fillId="3" borderId="1" xfId="1" applyNumberFormat="1" applyFont="1" applyFill="1" applyBorder="1" applyAlignment="1" applyProtection="1">
      <alignment horizontal="right" vertical="center"/>
      <protection hidden="1"/>
    </xf>
    <xf numFmtId="166" fontId="4" fillId="3" borderId="8" xfId="1" applyNumberFormat="1" applyFont="1" applyFill="1" applyBorder="1" applyAlignment="1" applyProtection="1">
      <alignment horizontal="right" vertical="center"/>
      <protection hidden="1"/>
    </xf>
    <xf numFmtId="166" fontId="4" fillId="3" borderId="7" xfId="1" applyNumberFormat="1" applyFont="1" applyFill="1" applyBorder="1" applyAlignment="1" applyProtection="1">
      <alignment horizontal="right" vertical="center"/>
      <protection hidden="1"/>
    </xf>
    <xf numFmtId="164" fontId="4" fillId="3" borderId="9" xfId="1" applyNumberFormat="1" applyFont="1" applyFill="1" applyBorder="1" applyAlignment="1" applyProtection="1">
      <alignment horizontal="right"/>
      <protection hidden="1"/>
    </xf>
    <xf numFmtId="164" fontId="4" fillId="3" borderId="10" xfId="1" applyNumberFormat="1" applyFont="1" applyFill="1" applyBorder="1" applyAlignment="1" applyProtection="1">
      <alignment horizontal="right" vertical="center"/>
      <protection hidden="1"/>
    </xf>
    <xf numFmtId="164" fontId="4" fillId="3" borderId="11" xfId="1" applyNumberFormat="1" applyFont="1" applyFill="1" applyBorder="1" applyAlignment="1" applyProtection="1">
      <alignment horizontal="right" vertical="center"/>
      <protection hidden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vertical="center"/>
      <protection hidden="1"/>
    </xf>
    <xf numFmtId="2" fontId="7" fillId="3" borderId="0" xfId="2" applyNumberFormat="1" applyFont="1" applyFill="1" applyBorder="1" applyAlignment="1" applyProtection="1">
      <alignment horizontal="center" vertical="center"/>
      <protection hidden="1"/>
    </xf>
    <xf numFmtId="167" fontId="4" fillId="3" borderId="7" xfId="1" applyNumberFormat="1" applyFont="1" applyFill="1" applyBorder="1" applyAlignment="1" applyProtection="1">
      <alignment horizontal="right"/>
      <protection hidden="1"/>
    </xf>
    <xf numFmtId="165" fontId="4" fillId="0" borderId="15" xfId="1" applyNumberFormat="1" applyFont="1" applyFill="1" applyBorder="1" applyAlignment="1" applyProtection="1">
      <alignment horizontal="right"/>
      <protection hidden="1"/>
    </xf>
    <xf numFmtId="167" fontId="4" fillId="3" borderId="16" xfId="1" applyNumberFormat="1" applyFont="1" applyFill="1" applyBorder="1" applyAlignment="1" applyProtection="1">
      <alignment horizontal="right"/>
      <protection hidden="1"/>
    </xf>
    <xf numFmtId="166" fontId="4" fillId="0" borderId="16" xfId="1" applyNumberFormat="1" applyFont="1" applyFill="1" applyBorder="1" applyAlignment="1" applyProtection="1">
      <alignment horizontal="right"/>
      <protection hidden="1"/>
    </xf>
    <xf numFmtId="166" fontId="4" fillId="3" borderId="16" xfId="1" applyNumberFormat="1" applyFont="1" applyFill="1" applyBorder="1" applyAlignment="1" applyProtection="1">
      <alignment horizontal="right"/>
      <protection hidden="1"/>
    </xf>
    <xf numFmtId="164" fontId="4" fillId="3" borderId="17" xfId="1" applyNumberFormat="1" applyFont="1" applyFill="1" applyBorder="1" applyAlignment="1" applyProtection="1">
      <alignment horizontal="right"/>
      <protection hidden="1"/>
    </xf>
    <xf numFmtId="165" fontId="4" fillId="0" borderId="18" xfId="1" applyNumberFormat="1" applyFont="1" applyFill="1" applyBorder="1" applyAlignment="1" applyProtection="1">
      <alignment vertical="center"/>
      <protection hidden="1"/>
    </xf>
    <xf numFmtId="165" fontId="4" fillId="0" borderId="15" xfId="1" applyNumberFormat="1" applyFont="1" applyFill="1" applyBorder="1" applyAlignment="1" applyProtection="1">
      <alignment horizontal="right" vertical="center"/>
      <protection hidden="1"/>
    </xf>
    <xf numFmtId="167" fontId="4" fillId="3" borderId="16" xfId="1" applyNumberFormat="1" applyFont="1" applyFill="1" applyBorder="1" applyAlignment="1" applyProtection="1">
      <alignment horizontal="right" vertical="center"/>
      <protection hidden="1"/>
    </xf>
    <xf numFmtId="166" fontId="4" fillId="0" borderId="16" xfId="1" applyNumberFormat="1" applyFont="1" applyFill="1" applyBorder="1" applyAlignment="1" applyProtection="1">
      <alignment horizontal="right" vertical="center"/>
      <protection hidden="1"/>
    </xf>
    <xf numFmtId="166" fontId="4" fillId="3" borderId="16" xfId="1" applyNumberFormat="1" applyFont="1" applyFill="1" applyBorder="1" applyAlignment="1" applyProtection="1">
      <alignment horizontal="right" vertical="center"/>
      <protection hidden="1"/>
    </xf>
    <xf numFmtId="164" fontId="4" fillId="3" borderId="17" xfId="1" applyNumberFormat="1" applyFont="1" applyFill="1" applyBorder="1" applyAlignment="1" applyProtection="1">
      <alignment horizontal="right" vertical="center"/>
      <protection hidden="1"/>
    </xf>
    <xf numFmtId="164" fontId="13" fillId="2" borderId="0" xfId="1" applyNumberFormat="1" applyFont="1" applyFill="1" applyAlignment="1" applyProtection="1">
      <protection hidden="1"/>
    </xf>
    <xf numFmtId="2" fontId="7" fillId="2" borderId="0" xfId="2" applyNumberFormat="1" applyFont="1" applyFill="1" applyBorder="1" applyAlignment="1" applyProtection="1">
      <alignment horizontal="center" vertical="center"/>
      <protection hidden="1"/>
    </xf>
    <xf numFmtId="164" fontId="11" fillId="2" borderId="0" xfId="1" applyNumberFormat="1" applyFont="1" applyFill="1" applyAlignment="1" applyProtection="1">
      <alignment vertical="top"/>
      <protection hidden="1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164" fontId="6" fillId="0" borderId="3" xfId="1" applyNumberFormat="1" applyFont="1" applyFill="1" applyBorder="1" applyAlignment="1" applyProtection="1">
      <alignment horizontal="center" vertical="center"/>
      <protection hidden="1"/>
    </xf>
    <xf numFmtId="3" fontId="4" fillId="0" borderId="3" xfId="1" applyNumberFormat="1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164" fontId="6" fillId="3" borderId="1" xfId="1" applyNumberFormat="1" applyFont="1" applyFill="1" applyBorder="1" applyAlignment="1" applyProtection="1">
      <alignment horizontal="center"/>
      <protection hidden="1"/>
    </xf>
    <xf numFmtId="164" fontId="6" fillId="3" borderId="2" xfId="1" applyNumberFormat="1" applyFont="1" applyFill="1" applyBorder="1" applyAlignment="1" applyProtection="1">
      <alignment horizontal="center"/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164" fontId="11" fillId="2" borderId="0" xfId="1" applyNumberFormat="1" applyFont="1" applyFill="1" applyAlignment="1" applyProtection="1">
      <alignment horizontal="left" vertical="top"/>
      <protection hidden="1"/>
    </xf>
    <xf numFmtId="164" fontId="6" fillId="0" borderId="3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colors>
    <mruColors>
      <color rgb="FFFF5353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81642</xdr:rowOff>
    </xdr:from>
    <xdr:to>
      <xdr:col>2</xdr:col>
      <xdr:colOff>750</xdr:colOff>
      <xdr:row>0</xdr:row>
      <xdr:rowOff>326170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81642"/>
          <a:ext cx="1620000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4" ht="30.75" customHeight="1" x14ac:dyDescent="0.5">
      <c r="A1" s="1"/>
      <c r="B1" s="2"/>
      <c r="C1" s="71" t="s">
        <v>23</v>
      </c>
      <c r="D1" s="71"/>
      <c r="E1" s="71"/>
      <c r="F1" s="71"/>
      <c r="G1" s="71"/>
      <c r="H1" s="71"/>
      <c r="I1" s="60"/>
      <c r="J1" s="60"/>
    </row>
    <row r="2" spans="1:14" ht="15.75" customHeight="1" x14ac:dyDescent="0.25">
      <c r="A2" s="4"/>
      <c r="B2" s="5"/>
    </row>
    <row r="3" spans="1:14" ht="21" x14ac:dyDescent="0.35">
      <c r="A3" s="7" t="s">
        <v>0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5.75" x14ac:dyDescent="0.25">
      <c r="A4" s="67" t="s">
        <v>7</v>
      </c>
      <c r="B4" s="67"/>
      <c r="C4" s="61" t="s">
        <v>6</v>
      </c>
      <c r="D4" s="61"/>
      <c r="E4" s="61"/>
      <c r="F4" s="61"/>
      <c r="G4" s="61" t="s">
        <v>4</v>
      </c>
      <c r="H4" s="61"/>
      <c r="I4" s="61"/>
      <c r="J4" s="61"/>
      <c r="K4" s="61" t="s">
        <v>5</v>
      </c>
      <c r="L4" s="61"/>
      <c r="M4" s="61"/>
      <c r="N4" s="61"/>
    </row>
    <row r="5" spans="1:14" ht="15.75" x14ac:dyDescent="0.25">
      <c r="A5" s="64" t="s">
        <v>8</v>
      </c>
      <c r="B5" s="64"/>
      <c r="C5" s="31">
        <v>408</v>
      </c>
      <c r="D5" s="31">
        <v>538</v>
      </c>
      <c r="E5" s="32">
        <v>668</v>
      </c>
      <c r="F5" s="32">
        <v>798</v>
      </c>
      <c r="G5" s="31">
        <v>408</v>
      </c>
      <c r="H5" s="31">
        <v>538</v>
      </c>
      <c r="I5" s="32">
        <v>668</v>
      </c>
      <c r="J5" s="32">
        <v>798</v>
      </c>
      <c r="K5" s="31">
        <v>408</v>
      </c>
      <c r="L5" s="31">
        <v>538</v>
      </c>
      <c r="M5" s="32">
        <v>668</v>
      </c>
      <c r="N5" s="32">
        <v>798</v>
      </c>
    </row>
    <row r="6" spans="1:14" ht="8.25" customHeight="1" thickBot="1" x14ac:dyDescent="0.3">
      <c r="A6" s="69"/>
      <c r="B6" s="69"/>
      <c r="C6" s="70"/>
      <c r="D6" s="70"/>
      <c r="E6" s="70"/>
      <c r="F6" s="70"/>
      <c r="G6" s="62"/>
      <c r="H6" s="62"/>
      <c r="I6" s="62"/>
      <c r="J6" s="62"/>
      <c r="K6" s="62"/>
      <c r="L6" s="62"/>
      <c r="M6" s="62"/>
      <c r="N6" s="62"/>
    </row>
    <row r="7" spans="1:14" ht="15.75" x14ac:dyDescent="0.25">
      <c r="A7" s="67" t="s">
        <v>9</v>
      </c>
      <c r="B7" s="68"/>
      <c r="C7" s="21">
        <v>687</v>
      </c>
      <c r="D7" s="47">
        <v>916</v>
      </c>
      <c r="E7" s="22">
        <v>1145</v>
      </c>
      <c r="F7" s="23">
        <v>1374</v>
      </c>
      <c r="G7" s="26">
        <v>770</v>
      </c>
      <c r="H7" s="53">
        <v>1026</v>
      </c>
      <c r="I7" s="22">
        <v>1283</v>
      </c>
      <c r="J7" s="23">
        <v>1540</v>
      </c>
      <c r="K7" s="26">
        <v>851</v>
      </c>
      <c r="L7" s="53">
        <v>1134</v>
      </c>
      <c r="M7" s="22">
        <v>1418</v>
      </c>
      <c r="N7" s="23">
        <v>1702</v>
      </c>
    </row>
    <row r="8" spans="1:14" ht="15.75" x14ac:dyDescent="0.25">
      <c r="A8" s="65" t="s">
        <v>10</v>
      </c>
      <c r="B8" s="66"/>
      <c r="C8" s="46">
        <v>1.3180000000000001</v>
      </c>
      <c r="D8" s="48">
        <v>1.3180000000000001</v>
      </c>
      <c r="E8" s="34">
        <v>1.3180000000000001</v>
      </c>
      <c r="F8" s="35">
        <v>1.3180000000000001</v>
      </c>
      <c r="G8" s="36">
        <v>1.3165</v>
      </c>
      <c r="H8" s="54">
        <v>1.3165</v>
      </c>
      <c r="I8" s="34">
        <v>1.3165</v>
      </c>
      <c r="J8" s="35">
        <v>1.3165</v>
      </c>
      <c r="K8" s="36">
        <v>1.3165</v>
      </c>
      <c r="L8" s="54">
        <v>1.3165</v>
      </c>
      <c r="M8" s="34">
        <v>1.3165</v>
      </c>
      <c r="N8" s="35">
        <v>1.3165</v>
      </c>
    </row>
    <row r="9" spans="1:14" ht="15.75" x14ac:dyDescent="0.25">
      <c r="A9" s="67" t="s">
        <v>11</v>
      </c>
      <c r="B9" s="68"/>
      <c r="C9" s="24">
        <v>1.46</v>
      </c>
      <c r="D9" s="49">
        <v>1.94</v>
      </c>
      <c r="E9" s="20">
        <v>2.42</v>
      </c>
      <c r="F9" s="25">
        <v>2.91</v>
      </c>
      <c r="G9" s="27">
        <v>1.63</v>
      </c>
      <c r="H9" s="55">
        <v>2.17</v>
      </c>
      <c r="I9" s="20">
        <v>2.71</v>
      </c>
      <c r="J9" s="25">
        <v>3.25</v>
      </c>
      <c r="K9" s="27">
        <v>1.79</v>
      </c>
      <c r="L9" s="55">
        <v>2.39</v>
      </c>
      <c r="M9" s="20">
        <v>2.99</v>
      </c>
      <c r="N9" s="25">
        <v>3.58</v>
      </c>
    </row>
    <row r="10" spans="1:14" ht="15.75" x14ac:dyDescent="0.25">
      <c r="A10" s="65" t="s">
        <v>12</v>
      </c>
      <c r="B10" s="66"/>
      <c r="C10" s="33">
        <v>15.7</v>
      </c>
      <c r="D10" s="50">
        <v>20.8</v>
      </c>
      <c r="E10" s="37">
        <v>26</v>
      </c>
      <c r="F10" s="38">
        <v>31.2</v>
      </c>
      <c r="G10" s="39">
        <v>17.5</v>
      </c>
      <c r="H10" s="56">
        <v>23.2</v>
      </c>
      <c r="I10" s="37">
        <v>29</v>
      </c>
      <c r="J10" s="38">
        <v>34.799999999999997</v>
      </c>
      <c r="K10" s="39">
        <v>19.3</v>
      </c>
      <c r="L10" s="56">
        <v>25.6</v>
      </c>
      <c r="M10" s="37">
        <v>32</v>
      </c>
      <c r="N10" s="38">
        <v>38.4</v>
      </c>
    </row>
    <row r="11" spans="1:14" ht="15.75" x14ac:dyDescent="0.25">
      <c r="A11" s="67" t="s">
        <v>13</v>
      </c>
      <c r="B11" s="68"/>
      <c r="C11" s="24">
        <v>4.7</v>
      </c>
      <c r="D11" s="49">
        <v>6.3</v>
      </c>
      <c r="E11" s="20">
        <v>7.8</v>
      </c>
      <c r="F11" s="25">
        <v>9.4</v>
      </c>
      <c r="G11" s="27">
        <v>5.2</v>
      </c>
      <c r="H11" s="55">
        <v>6.9</v>
      </c>
      <c r="I11" s="20">
        <v>8.6</v>
      </c>
      <c r="J11" s="25">
        <v>10.4</v>
      </c>
      <c r="K11" s="27">
        <v>5.7</v>
      </c>
      <c r="L11" s="55">
        <v>7.6</v>
      </c>
      <c r="M11" s="20">
        <v>9.5</v>
      </c>
      <c r="N11" s="25">
        <v>11.4</v>
      </c>
    </row>
    <row r="12" spans="1:14" ht="16.5" thickBot="1" x14ac:dyDescent="0.3">
      <c r="A12" s="65" t="s">
        <v>14</v>
      </c>
      <c r="B12" s="66"/>
      <c r="C12" s="40">
        <v>6</v>
      </c>
      <c r="D12" s="51">
        <v>8</v>
      </c>
      <c r="E12" s="41">
        <v>10</v>
      </c>
      <c r="F12" s="42">
        <v>12</v>
      </c>
      <c r="G12" s="43">
        <v>6</v>
      </c>
      <c r="H12" s="57">
        <v>8</v>
      </c>
      <c r="I12" s="41">
        <v>10</v>
      </c>
      <c r="J12" s="42">
        <v>12</v>
      </c>
      <c r="K12" s="43">
        <v>6</v>
      </c>
      <c r="L12" s="57">
        <v>8</v>
      </c>
      <c r="M12" s="41">
        <v>10</v>
      </c>
      <c r="N12" s="42">
        <v>12</v>
      </c>
    </row>
    <row r="13" spans="1:14" ht="15.75" x14ac:dyDescent="0.25">
      <c r="A13" s="6"/>
      <c r="B13" s="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" x14ac:dyDescent="0.35">
      <c r="A14" s="10" t="s">
        <v>15</v>
      </c>
      <c r="B14" s="10"/>
      <c r="C14" s="10"/>
      <c r="E14" s="17"/>
      <c r="F14" s="58" t="s">
        <v>19</v>
      </c>
      <c r="H14" s="58"/>
      <c r="I14" s="58"/>
      <c r="J14" s="58"/>
      <c r="L14" s="58"/>
      <c r="M14" s="58"/>
      <c r="N14" s="58"/>
    </row>
    <row r="15" spans="1:14" ht="15.75" x14ac:dyDescent="0.25">
      <c r="A15" s="11" t="s">
        <v>16</v>
      </c>
      <c r="B15" s="11"/>
      <c r="C15" s="12">
        <v>75</v>
      </c>
      <c r="E15" s="18" t="s">
        <v>1</v>
      </c>
      <c r="F15" s="19" t="s">
        <v>20</v>
      </c>
      <c r="H15" s="19"/>
      <c r="I15" s="19"/>
      <c r="J15" s="19"/>
      <c r="L15" s="19"/>
      <c r="M15" s="19"/>
      <c r="N15" s="19"/>
    </row>
    <row r="16" spans="1:14" ht="15.75" x14ac:dyDescent="0.25">
      <c r="A16" s="11" t="s">
        <v>17</v>
      </c>
      <c r="B16" s="11"/>
      <c r="C16" s="12">
        <v>65</v>
      </c>
      <c r="E16" s="18" t="s">
        <v>1</v>
      </c>
      <c r="F16" s="19" t="s">
        <v>21</v>
      </c>
      <c r="H16" s="19"/>
      <c r="I16" s="19"/>
      <c r="J16" s="19"/>
      <c r="L16" s="19"/>
      <c r="M16" s="19"/>
      <c r="N16" s="19"/>
    </row>
    <row r="17" spans="1:14" ht="15.75" x14ac:dyDescent="0.25">
      <c r="A17" s="11" t="s">
        <v>18</v>
      </c>
      <c r="B17" s="11"/>
      <c r="C17" s="12">
        <v>20</v>
      </c>
      <c r="E17" s="18" t="s">
        <v>1</v>
      </c>
      <c r="F17" s="19" t="s">
        <v>22</v>
      </c>
      <c r="H17" s="19"/>
      <c r="I17" s="19"/>
      <c r="J17" s="19"/>
      <c r="L17" s="19"/>
      <c r="M17" s="19"/>
      <c r="N17" s="19"/>
    </row>
    <row r="18" spans="1:14" ht="15.75" x14ac:dyDescent="0.25">
      <c r="A18" s="44" t="s">
        <v>2</v>
      </c>
      <c r="B18" s="44"/>
      <c r="C18" s="45">
        <f>(AVERAGE(C15:C16))-C17</f>
        <v>50</v>
      </c>
      <c r="D18" s="59"/>
      <c r="E18" s="8"/>
      <c r="F18" s="13"/>
      <c r="G18" s="6"/>
      <c r="H18" s="6"/>
      <c r="I18" s="6"/>
      <c r="J18" s="6"/>
      <c r="K18" s="6"/>
      <c r="L18" s="6"/>
      <c r="M18" s="6"/>
      <c r="N18" s="6"/>
    </row>
    <row r="19" spans="1:14" ht="15.75" x14ac:dyDescent="0.25">
      <c r="A19" s="6"/>
      <c r="B19" s="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5.75" x14ac:dyDescent="0.25">
      <c r="A20" s="67" t="s">
        <v>7</v>
      </c>
      <c r="B20" s="67"/>
      <c r="C20" s="61" t="s">
        <v>6</v>
      </c>
      <c r="D20" s="61"/>
      <c r="E20" s="61"/>
      <c r="F20" s="61"/>
      <c r="G20" s="61" t="s">
        <v>4</v>
      </c>
      <c r="H20" s="61"/>
      <c r="I20" s="61"/>
      <c r="J20" s="61"/>
      <c r="K20" s="61" t="s">
        <v>5</v>
      </c>
      <c r="L20" s="61"/>
      <c r="M20" s="61"/>
      <c r="N20" s="61"/>
    </row>
    <row r="21" spans="1:14" ht="15" customHeight="1" x14ac:dyDescent="0.25">
      <c r="A21" s="64" t="s">
        <v>8</v>
      </c>
      <c r="B21" s="64"/>
      <c r="C21" s="31">
        <v>408</v>
      </c>
      <c r="D21" s="31">
        <v>539</v>
      </c>
      <c r="E21" s="32">
        <v>668</v>
      </c>
      <c r="F21" s="32">
        <v>798</v>
      </c>
      <c r="G21" s="31">
        <v>408</v>
      </c>
      <c r="H21" s="31">
        <v>538</v>
      </c>
      <c r="I21" s="32">
        <v>668</v>
      </c>
      <c r="J21" s="32">
        <v>798</v>
      </c>
      <c r="K21" s="31">
        <v>408</v>
      </c>
      <c r="L21" s="31">
        <v>538</v>
      </c>
      <c r="M21" s="32">
        <v>668</v>
      </c>
      <c r="N21" s="32">
        <v>798</v>
      </c>
    </row>
    <row r="22" spans="1:14" ht="8.25" customHeight="1" thickBot="1" x14ac:dyDescent="0.3">
      <c r="A22" s="69"/>
      <c r="B22" s="69"/>
      <c r="C22" s="72"/>
      <c r="D22" s="72"/>
      <c r="E22" s="72"/>
      <c r="F22" s="72"/>
      <c r="G22" s="63"/>
      <c r="H22" s="63"/>
      <c r="I22" s="63"/>
      <c r="J22" s="63"/>
      <c r="K22" s="63"/>
      <c r="L22" s="63"/>
      <c r="M22" s="63"/>
      <c r="N22" s="63"/>
    </row>
    <row r="23" spans="1:14" ht="16.5" thickBot="1" x14ac:dyDescent="0.3">
      <c r="A23" s="67" t="s">
        <v>3</v>
      </c>
      <c r="B23" s="68"/>
      <c r="C23" s="28">
        <f t="shared" ref="C23:N23" si="0">ROUND((($C$18/50)^C$8)*C$7,0)</f>
        <v>687</v>
      </c>
      <c r="D23" s="52">
        <f t="shared" si="0"/>
        <v>916</v>
      </c>
      <c r="E23" s="29">
        <f t="shared" si="0"/>
        <v>1145</v>
      </c>
      <c r="F23" s="30">
        <f t="shared" si="0"/>
        <v>1374</v>
      </c>
      <c r="G23" s="28">
        <f t="shared" si="0"/>
        <v>770</v>
      </c>
      <c r="H23" s="52">
        <f t="shared" si="0"/>
        <v>1026</v>
      </c>
      <c r="I23" s="29">
        <f t="shared" si="0"/>
        <v>1283</v>
      </c>
      <c r="J23" s="30">
        <f t="shared" si="0"/>
        <v>1540</v>
      </c>
      <c r="K23" s="28">
        <f t="shared" si="0"/>
        <v>851</v>
      </c>
      <c r="L23" s="52">
        <f t="shared" si="0"/>
        <v>1134</v>
      </c>
      <c r="M23" s="29">
        <f t="shared" si="0"/>
        <v>1418</v>
      </c>
      <c r="N23" s="30">
        <f t="shared" si="0"/>
        <v>1702</v>
      </c>
    </row>
    <row r="24" spans="1:14" ht="15.75" x14ac:dyDescent="0.25">
      <c r="A24" s="9"/>
      <c r="B24" s="14"/>
      <c r="C24" s="15"/>
      <c r="D24" s="15"/>
      <c r="E24" s="15"/>
      <c r="F24" s="16"/>
      <c r="G24" s="15"/>
      <c r="H24" s="15"/>
      <c r="I24" s="15"/>
      <c r="J24" s="16"/>
      <c r="K24" s="15"/>
      <c r="L24" s="15"/>
      <c r="M24" s="15"/>
      <c r="N24" s="16"/>
    </row>
    <row r="25" spans="1:14" ht="15.75" x14ac:dyDescent="0.25">
      <c r="A25" s="9"/>
      <c r="B25" s="14"/>
      <c r="C25" s="15"/>
      <c r="D25" s="15"/>
      <c r="E25" s="15"/>
      <c r="F25" s="16"/>
      <c r="G25" s="15"/>
      <c r="H25" s="15"/>
      <c r="I25" s="15"/>
      <c r="J25" s="16"/>
      <c r="K25" s="15"/>
      <c r="L25" s="15"/>
      <c r="M25" s="15"/>
      <c r="N25" s="16"/>
    </row>
    <row r="26" spans="1:14" ht="15.75" x14ac:dyDescent="0.25">
      <c r="A26" s="9"/>
      <c r="B26" s="14"/>
      <c r="C26" s="15"/>
      <c r="D26" s="15"/>
      <c r="E26" s="15"/>
      <c r="F26" s="16"/>
      <c r="G26" s="15"/>
      <c r="H26" s="15"/>
      <c r="I26" s="15"/>
      <c r="J26" s="16"/>
      <c r="K26" s="15"/>
      <c r="L26" s="15"/>
      <c r="M26" s="15"/>
      <c r="N26" s="16"/>
    </row>
    <row r="27" spans="1:14" ht="15.75" x14ac:dyDescent="0.25">
      <c r="A27" s="9"/>
      <c r="B27" s="14"/>
      <c r="C27" s="15"/>
      <c r="D27" s="15"/>
      <c r="E27" s="15"/>
      <c r="F27" s="16"/>
      <c r="G27" s="15"/>
      <c r="H27" s="15"/>
      <c r="I27" s="15"/>
      <c r="J27" s="16"/>
      <c r="K27" s="15"/>
      <c r="L27" s="15"/>
      <c r="M27" s="15"/>
      <c r="N27" s="16"/>
    </row>
  </sheetData>
  <sheetProtection algorithmName="SHA-512" hashValue="GniJ6Oboc/q0QTMQDmvP6Ge8SomqSgjQHlQScaouv28o+slljkr3kc6Yh4mzwhA3Xa97KZvnNxb/ZIEmg+shHg==" saltValue="eMr9udHqrLTXl3ZFBtyOSQ==" spinCount="100000" sheet="1" objects="1" scenarios="1"/>
  <mergeCells count="26">
    <mergeCell ref="A23:B23"/>
    <mergeCell ref="A22:B22"/>
    <mergeCell ref="A21:B21"/>
    <mergeCell ref="A20:B20"/>
    <mergeCell ref="C22:F22"/>
    <mergeCell ref="G4:J4"/>
    <mergeCell ref="A6:B6"/>
    <mergeCell ref="C6:F6"/>
    <mergeCell ref="G6:J6"/>
    <mergeCell ref="C1:H1"/>
    <mergeCell ref="K4:N4"/>
    <mergeCell ref="K6:N6"/>
    <mergeCell ref="K20:N20"/>
    <mergeCell ref="K22:N22"/>
    <mergeCell ref="A5:B5"/>
    <mergeCell ref="A8:B8"/>
    <mergeCell ref="A7:B7"/>
    <mergeCell ref="G22:J22"/>
    <mergeCell ref="A12:B12"/>
    <mergeCell ref="A9:B9"/>
    <mergeCell ref="A10:B10"/>
    <mergeCell ref="A11:B11"/>
    <mergeCell ref="C20:F20"/>
    <mergeCell ref="G20:J20"/>
    <mergeCell ref="A4:B4"/>
    <mergeCell ref="C4:F4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VERONA VERTICAL</vt:lpstr>
      <vt:lpstr>'VERONA VERTICAL'!Print_Area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2013-07-19T08:54:46Z</dcterms:created>
  <dcterms:modified xsi:type="dcterms:W3CDTF">2016-07-29T07:46:10Z</dcterms:modified>
</cp:coreProperties>
</file>